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4.150\share\山川\令和2年度販路\④　Ｒ2資料編（販路開拓）\"/>
    </mc:Choice>
  </mc:AlternateContent>
  <bookViews>
    <workbookView xWindow="0" yWindow="0" windowWidth="28800" windowHeight="11910" tabRatio="1000" activeTab="2"/>
  </bookViews>
  <sheets>
    <sheet name="旅費精算書" sheetId="33" r:id="rId1"/>
    <sheet name="旅費精算書 (作成例Ａ)" sheetId="38" r:id="rId2"/>
    <sheet name="旅費精算書 (作成例Ｂ)" sheetId="39" r:id="rId3"/>
  </sheets>
  <definedNames>
    <definedName name="_xlnm.Print_Area" localSheetId="0">旅費精算書!$A$1:$AW$36</definedName>
    <definedName name="_xlnm.Print_Area" localSheetId="1">'旅費精算書 (作成例Ａ)'!$A$1:$AW$36</definedName>
    <definedName name="_xlnm.Print_Area" localSheetId="2">'旅費精算書 (作成例Ｂ)'!$A$1:$AW$36</definedName>
  </definedNames>
  <calcPr calcId="152511"/>
</workbook>
</file>

<file path=xl/calcChain.xml><?xml version="1.0" encoding="utf-8"?>
<calcChain xmlns="http://schemas.openxmlformats.org/spreadsheetml/2006/main">
  <c r="AP14" i="39" l="1"/>
  <c r="AP14" i="38"/>
  <c r="AP24" i="38" l="1"/>
  <c r="AP24" i="39" l="1"/>
  <c r="AP22" i="39"/>
  <c r="AP22" i="38"/>
  <c r="AP29" i="39" l="1"/>
  <c r="AP33" i="39" s="1"/>
  <c r="AP29" i="38"/>
  <c r="AP33" i="38" s="1"/>
  <c r="AP14" i="33"/>
  <c r="AP24" i="33" l="1"/>
  <c r="AP22" i="33"/>
  <c r="W22" i="33"/>
  <c r="S22" i="33"/>
  <c r="K22" i="33"/>
  <c r="G22" i="33"/>
  <c r="AP29" i="33" l="1"/>
  <c r="AP33" i="33" s="1"/>
</calcChain>
</file>

<file path=xl/sharedStrings.xml><?xml version="1.0" encoding="utf-8"?>
<sst xmlns="http://schemas.openxmlformats.org/spreadsheetml/2006/main" count="223" uniqueCount="62">
  <si>
    <t>出 張 旅 費 精 算 書</t>
    <rPh sb="0" eb="1">
      <t>デ</t>
    </rPh>
    <rPh sb="2" eb="3">
      <t>チョウ</t>
    </rPh>
    <rPh sb="4" eb="5">
      <t>タビ</t>
    </rPh>
    <rPh sb="6" eb="7">
      <t>ヒ</t>
    </rPh>
    <rPh sb="8" eb="9">
      <t>セイ</t>
    </rPh>
    <rPh sb="10" eb="11">
      <t>サン</t>
    </rPh>
    <rPh sb="12" eb="13">
      <t>ショ</t>
    </rPh>
    <phoneticPr fontId="3"/>
  </si>
  <si>
    <t>電車代</t>
    <rPh sb="0" eb="2">
      <t>デンシャ</t>
    </rPh>
    <rPh sb="2" eb="3">
      <t>ダイ</t>
    </rPh>
    <phoneticPr fontId="3"/>
  </si>
  <si>
    <t>ﾀｸｼｰ代</t>
    <rPh sb="4" eb="5">
      <t>ダイ</t>
    </rPh>
    <phoneticPr fontId="3"/>
  </si>
  <si>
    <t>日　　当</t>
    <rPh sb="0" eb="1">
      <t>ニチ</t>
    </rPh>
    <rPh sb="3" eb="4">
      <t>トウ</t>
    </rPh>
    <phoneticPr fontId="3"/>
  </si>
  <si>
    <t>日間</t>
    <rPh sb="0" eb="2">
      <t>ニチカン</t>
    </rPh>
    <phoneticPr fontId="3"/>
  </si>
  <si>
    <t>経理</t>
    <rPh sb="0" eb="2">
      <t>ケイリ</t>
    </rPh>
    <phoneticPr fontId="3"/>
  </si>
  <si>
    <t>ﾊﾞｽ代</t>
    <rPh sb="3" eb="4">
      <t>ダイ</t>
    </rPh>
    <phoneticPr fontId="3"/>
  </si>
  <si>
    <t>泊</t>
    <rPh sb="0" eb="1">
      <t>ハク</t>
    </rPh>
    <phoneticPr fontId="3"/>
  </si>
  <si>
    <t>(　　　　　　　)</t>
    <phoneticPr fontId="3"/>
  </si>
  <si>
    <t>＠</t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</si>
  <si>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</si>
  <si>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</si>
  <si>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</si>
  <si>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</si>
  <si>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金　　　　　額</t>
    <rPh sb="0" eb="1">
      <t>キン</t>
    </rPh>
    <rPh sb="6" eb="7">
      <t>ガク</t>
    </rPh>
    <phoneticPr fontId="3"/>
  </si>
  <si>
    <t>出　　張　　旅　　費　　　　　内　　　訳</t>
    <rPh sb="0" eb="1">
      <t>デ</t>
    </rPh>
    <rPh sb="3" eb="4">
      <t>チョウ</t>
    </rPh>
    <rPh sb="6" eb="7">
      <t>タビ</t>
    </rPh>
    <rPh sb="9" eb="10">
      <t>ヒ</t>
    </rPh>
    <rPh sb="15" eb="16">
      <t>ナイ</t>
    </rPh>
    <rPh sb="19" eb="20">
      <t>ヤク</t>
    </rPh>
    <phoneticPr fontId="3"/>
  </si>
  <si>
    <t>年</t>
    <rPh sb="0" eb="1">
      <t>ネン</t>
    </rPh>
    <phoneticPr fontId="3"/>
  </si>
  <si>
    <t>出　張　先</t>
    <rPh sb="0" eb="1">
      <t>デ</t>
    </rPh>
    <rPh sb="2" eb="3">
      <t>チョウ</t>
    </rPh>
    <rPh sb="4" eb="5">
      <t>サキ</t>
    </rPh>
    <phoneticPr fontId="3"/>
  </si>
  <si>
    <t>出　張　月　日</t>
    <rPh sb="0" eb="1">
      <t>デ</t>
    </rPh>
    <rPh sb="2" eb="3">
      <t>チョウ</t>
    </rPh>
    <rPh sb="4" eb="5">
      <t>ツキ</t>
    </rPh>
    <rPh sb="6" eb="7">
      <t>ヒ</t>
    </rPh>
    <phoneticPr fontId="3"/>
  </si>
  <si>
    <t>交 通 費</t>
    <rPh sb="0" eb="1">
      <t>コウ</t>
    </rPh>
    <rPh sb="2" eb="3">
      <t>ツウ</t>
    </rPh>
    <rPh sb="4" eb="5">
      <t>ヒ</t>
    </rPh>
    <phoneticPr fontId="3"/>
  </si>
  <si>
    <t>仮　払　金</t>
    <rPh sb="0" eb="1">
      <t>カリ</t>
    </rPh>
    <rPh sb="2" eb="3">
      <t>バライ</t>
    </rPh>
    <rPh sb="4" eb="5">
      <t>キン</t>
    </rPh>
    <phoneticPr fontId="3"/>
  </si>
  <si>
    <t>合　　　計</t>
    <rPh sb="0" eb="1">
      <t>ゴウ</t>
    </rPh>
    <rPh sb="4" eb="5">
      <t>ケイ</t>
    </rPh>
    <phoneticPr fontId="3"/>
  </si>
  <si>
    <r>
      <t xml:space="preserve">宿泊場所
</t>
    </r>
    <r>
      <rPr>
        <sz val="10"/>
        <color indexed="8"/>
        <rFont val="ＭＳ Ｐゴシック"/>
        <family val="3"/>
        <charset val="128"/>
      </rPr>
      <t xml:space="preserve">及び
</t>
    </r>
    <r>
      <rPr>
        <sz val="12"/>
        <color indexed="8"/>
        <rFont val="ＭＳ Ｐゴシック"/>
        <family val="3"/>
        <charset val="128"/>
      </rPr>
      <t xml:space="preserve">
宿 泊 料</t>
    </r>
    <rPh sb="0" eb="2">
      <t>シュクハク</t>
    </rPh>
    <rPh sb="2" eb="4">
      <t>バショ</t>
    </rPh>
    <rPh sb="6" eb="7">
      <t>オヨ</t>
    </rPh>
    <rPh sb="10" eb="11">
      <t>ヤド</t>
    </rPh>
    <rPh sb="12" eb="13">
      <t>ハク</t>
    </rPh>
    <rPh sb="14" eb="15">
      <t>リョウ</t>
    </rPh>
    <phoneticPr fontId="3"/>
  </si>
  <si>
    <t>～</t>
    <phoneticPr fontId="3"/>
  </si>
  <si>
    <t>＠</t>
    <phoneticPr fontId="3"/>
  </si>
  <si>
    <t>～</t>
    <phoneticPr fontId="3"/>
  </si>
  <si>
    <t>承認</t>
    <rPh sb="0" eb="2">
      <t>ショウニン</t>
    </rPh>
    <phoneticPr fontId="3"/>
  </si>
  <si>
    <t>審査</t>
    <rPh sb="0" eb="2">
      <t>シンサ</t>
    </rPh>
    <phoneticPr fontId="3"/>
  </si>
  <si>
    <t>報告者
（出張者）　　　　</t>
    <rPh sb="0" eb="3">
      <t>ホウコクシャ</t>
    </rPh>
    <rPh sb="5" eb="7">
      <t>シュッチョウ</t>
    </rPh>
    <rPh sb="7" eb="8">
      <t>シャ</t>
    </rPh>
    <phoneticPr fontId="8"/>
  </si>
  <si>
    <t>㊞</t>
    <phoneticPr fontId="8"/>
  </si>
  <si>
    <t>役　職</t>
    <rPh sb="0" eb="1">
      <t>ヤク</t>
    </rPh>
    <rPh sb="2" eb="3">
      <t>ショク</t>
    </rPh>
    <phoneticPr fontId="8"/>
  </si>
  <si>
    <t>氏　名</t>
    <phoneticPr fontId="8"/>
  </si>
  <si>
    <t>㊞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</si>
  <si>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</si>
  <si>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</si>
  <si>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</si>
  <si>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△△ホテル</t>
    <phoneticPr fontId="8"/>
  </si>
  <si>
    <t>摘　　　要</t>
    <rPh sb="0" eb="1">
      <t>テキ</t>
    </rPh>
    <rPh sb="4" eb="5">
      <t>カナメ</t>
    </rPh>
    <phoneticPr fontId="3"/>
  </si>
  <si>
    <t>備　　　考</t>
    <rPh sb="0" eb="1">
      <t>ビ</t>
    </rPh>
    <rPh sb="4" eb="5">
      <t>コウ</t>
    </rPh>
    <phoneticPr fontId="8"/>
  </si>
  <si>
    <t xml:space="preserve">精算額 ・　返納額 </t>
    <rPh sb="6" eb="9">
      <t>ヘンノウガク</t>
    </rPh>
    <phoneticPr fontId="3"/>
  </si>
  <si>
    <t>氏名</t>
    <rPh sb="0" eb="2">
      <t>シメイ</t>
    </rPh>
    <phoneticPr fontId="8"/>
  </si>
  <si>
    <t>（口座振込みの場合）</t>
    <rPh sb="1" eb="3">
      <t>コウザ</t>
    </rPh>
    <rPh sb="3" eb="5">
      <t>フリコミ</t>
    </rPh>
    <rPh sb="7" eb="9">
      <t>バアイ</t>
    </rPh>
    <phoneticPr fontId="8"/>
  </si>
  <si>
    <t>㊞</t>
    <phoneticPr fontId="8"/>
  </si>
  <si>
    <t>(　　　　　　　)</t>
    <phoneticPr fontId="3"/>
  </si>
  <si>
    <t>出　張　用　務</t>
    <rPh sb="0" eb="1">
      <t>デ</t>
    </rPh>
    <rPh sb="2" eb="3">
      <t>チョウ</t>
    </rPh>
    <rPh sb="4" eb="5">
      <t>ヨウ</t>
    </rPh>
    <rPh sb="6" eb="7">
      <t>ツトム</t>
    </rPh>
    <phoneticPr fontId="3"/>
  </si>
  <si>
    <t>　口座振込日</t>
    <rPh sb="1" eb="3">
      <t>コウザ</t>
    </rPh>
    <phoneticPr fontId="8"/>
  </si>
  <si>
    <t xml:space="preserve">支払方法
及び
支 払 日   </t>
    <rPh sb="0" eb="1">
      <t>シ</t>
    </rPh>
    <rPh sb="1" eb="2">
      <t>フツ</t>
    </rPh>
    <rPh sb="2" eb="3">
      <t>カタ</t>
    </rPh>
    <rPh sb="3" eb="4">
      <t>ホウ</t>
    </rPh>
    <rPh sb="6" eb="7">
      <t>オヨ</t>
    </rPh>
    <rPh sb="10" eb="11">
      <t>シ</t>
    </rPh>
    <rPh sb="12" eb="13">
      <t>フツ</t>
    </rPh>
    <rPh sb="14" eb="15">
      <t>ヒ</t>
    </rPh>
    <phoneticPr fontId="8"/>
  </si>
  <si>
    <r>
      <t xml:space="preserve"> </t>
    </r>
    <r>
      <rPr>
        <sz val="11"/>
        <color theme="1"/>
        <rFont val="ＭＳ Ｐゴシック"/>
        <family val="3"/>
        <charset val="128"/>
        <scheme val="minor"/>
      </rPr>
      <t>（現金払いの場合）</t>
    </r>
    <rPh sb="2" eb="4">
      <t>ゲンキン</t>
    </rPh>
    <rPh sb="4" eb="5">
      <t>バラ</t>
    </rPh>
    <rPh sb="7" eb="9">
      <t>バアイ</t>
    </rPh>
    <phoneticPr fontId="8"/>
  </si>
  <si>
    <t>　右記の精算額を領収(返納）しました。</t>
    <rPh sb="4" eb="6">
      <t>セイサン</t>
    </rPh>
    <rPh sb="8" eb="10">
      <t>リョウシュウ</t>
    </rPh>
    <rPh sb="11" eb="13">
      <t>ヘンノウ</t>
    </rPh>
    <phoneticPr fontId="8"/>
  </si>
  <si>
    <t>㊞</t>
    <phoneticPr fontId="8"/>
  </si>
  <si>
    <r>
      <t>　右記の精算額を領収</t>
    </r>
    <r>
      <rPr>
        <strike/>
        <sz val="11"/>
        <color theme="1"/>
        <rFont val="ＭＳ Ｐゴシック"/>
        <family val="3"/>
        <charset val="128"/>
        <scheme val="minor"/>
      </rPr>
      <t>(返納）</t>
    </r>
    <r>
      <rPr>
        <sz val="11"/>
        <color theme="1"/>
        <rFont val="ＭＳ Ｐゴシック"/>
        <family val="3"/>
        <charset val="128"/>
        <scheme val="minor"/>
      </rPr>
      <t>しました。</t>
    </r>
    <rPh sb="4" eb="6">
      <t>セイサン</t>
    </rPh>
    <rPh sb="8" eb="10">
      <t>リョウシュウ</t>
    </rPh>
    <rPh sb="11" eb="13">
      <t>ヘンノウ</t>
    </rPh>
    <phoneticPr fontId="8"/>
  </si>
  <si>
    <t>令和</t>
    <rPh sb="0" eb="2">
      <t>レイワ</t>
    </rPh>
    <phoneticPr fontId="8"/>
  </si>
  <si>
    <t xml:space="preserve"> </t>
    <phoneticPr fontId="8"/>
  </si>
  <si>
    <t xml:space="preserve"> </t>
    <phoneticPr fontId="8"/>
  </si>
  <si>
    <t xml:space="preserve">　○○コンサル会社
　（東京都江東区） </t>
    <phoneticPr fontId="8"/>
  </si>
  <si>
    <t>本事業委託に係る基本計画等打合せ
（同行者：製造担当/B）</t>
    <rPh sb="0" eb="1">
      <t>ホン</t>
    </rPh>
    <rPh sb="1" eb="3">
      <t>ジギョウ</t>
    </rPh>
    <rPh sb="3" eb="5">
      <t>イタク</t>
    </rPh>
    <rPh sb="6" eb="7">
      <t>カカ</t>
    </rPh>
    <rPh sb="8" eb="10">
      <t>キホン</t>
    </rPh>
    <rPh sb="10" eb="12">
      <t>ケイカク</t>
    </rPh>
    <rPh sb="12" eb="13">
      <t>トウ</t>
    </rPh>
    <rPh sb="13" eb="15">
      <t>ウチアワ</t>
    </rPh>
    <phoneticPr fontId="8"/>
  </si>
  <si>
    <t>Ａ</t>
    <phoneticPr fontId="8"/>
  </si>
  <si>
    <t>　企画担当</t>
    <rPh sb="1" eb="3">
      <t>キカク</t>
    </rPh>
    <rPh sb="3" eb="5">
      <t>タントウ</t>
    </rPh>
    <phoneticPr fontId="8"/>
  </si>
  <si>
    <t>Ａ</t>
    <phoneticPr fontId="8"/>
  </si>
  <si>
    <t>製造担当</t>
    <rPh sb="0" eb="2">
      <t>セイゾウ</t>
    </rPh>
    <rPh sb="2" eb="4">
      <t>タントウ</t>
    </rPh>
    <phoneticPr fontId="8"/>
  </si>
  <si>
    <t>Ｂ</t>
    <phoneticPr fontId="8"/>
  </si>
  <si>
    <t>JR代金(山形－東京間往復）は会社手配</t>
    <rPh sb="2" eb="4">
      <t>ダイキン</t>
    </rPh>
    <rPh sb="5" eb="7">
      <t>ヤマガタ</t>
    </rPh>
    <rPh sb="8" eb="10">
      <t>トウキョウ</t>
    </rPh>
    <rPh sb="10" eb="11">
      <t>カン</t>
    </rPh>
    <rPh sb="11" eb="13">
      <t>オウフク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</si>
</sst>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&quot;¥&quot;#,##0_);[Red]\(&quot;¥&quot;#,##0\)"/>
    <numFmt numFmtId="177" formatCode="[$-411]ggge&quot;年&quot;m&quot;月&quot;d&quot;日&quot;;@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3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0" fillId="0" borderId="10" xfId="0" applyFill="1" applyBorder="1">
      <alignment vertical="center"/>
    </xf>
    <xf numFmtId="177" fontId="9" fillId="0" borderId="15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6" xfId="0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0" fillId="2" borderId="10" xfId="0" applyFill="1" applyBorder="1">
      <alignment vertical="center"/>
    </xf>
    <xf numFmtId="0" fontId="0" fillId="2" borderId="0" xfId="0" applyFill="1" applyBorder="1">
      <alignment vertical="center"/>
    </xf>
    <xf numFmtId="0" fontId="9" fillId="2" borderId="10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0" xfId="0" applyFont="1" applyFill="1" applyBorder="1" applyAlignment="1">
      <alignment horizontal="left" vertical="center" shrinkToFi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29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34" xfId="0" applyFont="1" applyFill="1" applyBorder="1" applyAlignment="1">
      <alignment horizontal="left" vertical="center" shrinkToFit="1"/>
    </xf>
    <xf numFmtId="177" fontId="9" fillId="0" borderId="6" xfId="0" applyNumberFormat="1" applyFont="1" applyFill="1" applyBorder="1" applyAlignment="1">
      <alignment horizontal="left" vertical="center"/>
    </xf>
    <xf numFmtId="177" fontId="9" fillId="0" borderId="0" xfId="0" applyNumberFormat="1" applyFont="1" applyFill="1" applyBorder="1" applyAlignment="1">
      <alignment horizontal="left" vertical="center"/>
    </xf>
    <xf numFmtId="177" fontId="9" fillId="0" borderId="29" xfId="0" applyNumberFormat="1" applyFont="1" applyFill="1" applyBorder="1" applyAlignment="1">
      <alignment horizontal="left" vertical="center"/>
    </xf>
    <xf numFmtId="177" fontId="9" fillId="0" borderId="9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176" fontId="6" fillId="0" borderId="32" xfId="1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6" fontId="6" fillId="3" borderId="37" xfId="1" applyNumberFormat="1" applyFont="1" applyFill="1" applyBorder="1" applyAlignment="1">
      <alignment horizontal="right" vertical="center"/>
    </xf>
    <xf numFmtId="6" fontId="6" fillId="3" borderId="38" xfId="1" applyNumberFormat="1" applyFont="1" applyFill="1" applyBorder="1" applyAlignment="1">
      <alignment horizontal="right" vertical="center"/>
    </xf>
    <xf numFmtId="6" fontId="6" fillId="3" borderId="30" xfId="1" applyNumberFormat="1" applyFont="1" applyFill="1" applyBorder="1" applyAlignment="1">
      <alignment horizontal="right" vertical="center"/>
    </xf>
    <xf numFmtId="6" fontId="6" fillId="3" borderId="40" xfId="1" applyNumberFormat="1" applyFont="1" applyFill="1" applyBorder="1" applyAlignment="1">
      <alignment horizontal="right" vertical="center"/>
    </xf>
    <xf numFmtId="6" fontId="6" fillId="3" borderId="41" xfId="1" applyNumberFormat="1" applyFont="1" applyFill="1" applyBorder="1" applyAlignment="1">
      <alignment horizontal="right" vertical="center"/>
    </xf>
    <xf numFmtId="6" fontId="6" fillId="3" borderId="31" xfId="1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6" fontId="6" fillId="3" borderId="39" xfId="1" applyNumberFormat="1" applyFont="1" applyFill="1" applyBorder="1" applyAlignment="1">
      <alignment horizontal="right" vertical="center"/>
    </xf>
    <xf numFmtId="6" fontId="6" fillId="3" borderId="25" xfId="1" applyNumberFormat="1" applyFont="1" applyFill="1" applyBorder="1" applyAlignment="1">
      <alignment horizontal="right" vertical="center"/>
    </xf>
    <xf numFmtId="6" fontId="6" fillId="3" borderId="17" xfId="1" applyNumberFormat="1" applyFont="1" applyFill="1" applyBorder="1" applyAlignment="1">
      <alignment horizontal="right" vertical="center"/>
    </xf>
    <xf numFmtId="0" fontId="0" fillId="3" borderId="3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11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6" fontId="6" fillId="3" borderId="43" xfId="1" applyNumberFormat="1" applyFont="1" applyFill="1" applyBorder="1" applyAlignment="1">
      <alignment horizontal="right" vertical="center"/>
    </xf>
    <xf numFmtId="6" fontId="6" fillId="3" borderId="1" xfId="1" applyNumberFormat="1" applyFont="1" applyFill="1" applyBorder="1" applyAlignment="1">
      <alignment horizontal="right" vertical="center"/>
    </xf>
    <xf numFmtId="6" fontId="6" fillId="3" borderId="15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6" fontId="6" fillId="3" borderId="2" xfId="1" applyNumberFormat="1" applyFont="1" applyFill="1" applyBorder="1" applyAlignment="1">
      <alignment horizontal="right" vertical="center"/>
    </xf>
    <xf numFmtId="6" fontId="6" fillId="3" borderId="18" xfId="1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left" vertical="center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6" fontId="6" fillId="3" borderId="48" xfId="1" applyNumberFormat="1" applyFont="1" applyFill="1" applyBorder="1" applyAlignment="1">
      <alignment horizontal="right" vertical="center"/>
    </xf>
    <xf numFmtId="6" fontId="6" fillId="3" borderId="0" xfId="1" applyNumberFormat="1" applyFont="1" applyFill="1" applyBorder="1" applyAlignment="1">
      <alignment horizontal="right" vertical="center"/>
    </xf>
    <xf numFmtId="6" fontId="6" fillId="3" borderId="10" xfId="1" applyNumberFormat="1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2" borderId="6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6" fontId="6" fillId="0" borderId="2" xfId="1" applyNumberFormat="1" applyFont="1" applyFill="1" applyBorder="1" applyAlignment="1">
      <alignment horizontal="right" vertical="center"/>
    </xf>
    <xf numFmtId="6" fontId="6" fillId="0" borderId="1" xfId="1" applyNumberFormat="1" applyFont="1" applyFill="1" applyBorder="1" applyAlignment="1">
      <alignment horizontal="right" vertical="center"/>
    </xf>
    <xf numFmtId="6" fontId="6" fillId="0" borderId="15" xfId="1" applyNumberFormat="1" applyFont="1" applyFill="1" applyBorder="1" applyAlignment="1">
      <alignment horizontal="right" vertical="center"/>
    </xf>
    <xf numFmtId="6" fontId="6" fillId="0" borderId="18" xfId="1" applyNumberFormat="1" applyFont="1" applyFill="1" applyBorder="1" applyAlignment="1">
      <alignment horizontal="right" vertical="center"/>
    </xf>
    <xf numFmtId="6" fontId="6" fillId="0" borderId="25" xfId="1" applyNumberFormat="1" applyFont="1" applyFill="1" applyBorder="1" applyAlignment="1">
      <alignment horizontal="right" vertical="center"/>
    </xf>
    <xf numFmtId="6" fontId="6" fillId="0" borderId="17" xfId="1" applyNumberFormat="1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6" fontId="6" fillId="0" borderId="48" xfId="1" applyNumberFormat="1" applyFont="1" applyFill="1" applyBorder="1" applyAlignment="1">
      <alignment horizontal="right" vertical="center"/>
    </xf>
    <xf numFmtId="6" fontId="6" fillId="0" borderId="0" xfId="1" applyNumberFormat="1" applyFont="1" applyFill="1" applyBorder="1" applyAlignment="1">
      <alignment horizontal="right" vertical="center"/>
    </xf>
    <xf numFmtId="6" fontId="6" fillId="0" borderId="10" xfId="1" applyNumberFormat="1" applyFont="1" applyFill="1" applyBorder="1" applyAlignment="1">
      <alignment horizontal="right" vertical="center"/>
    </xf>
    <xf numFmtId="6" fontId="6" fillId="0" borderId="40" xfId="1" applyNumberFormat="1" applyFont="1" applyFill="1" applyBorder="1" applyAlignment="1">
      <alignment horizontal="right" vertical="center"/>
    </xf>
    <xf numFmtId="6" fontId="6" fillId="0" borderId="41" xfId="1" applyNumberFormat="1" applyFont="1" applyFill="1" applyBorder="1" applyAlignment="1">
      <alignment horizontal="right" vertical="center"/>
    </xf>
    <xf numFmtId="6" fontId="6" fillId="0" borderId="31" xfId="1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6" fontId="6" fillId="0" borderId="43" xfId="1" applyNumberFormat="1" applyFont="1" applyFill="1" applyBorder="1" applyAlignment="1">
      <alignment horizontal="right" vertical="center"/>
    </xf>
    <xf numFmtId="6" fontId="6" fillId="0" borderId="39" xfId="1" applyNumberFormat="1" applyFont="1" applyFill="1" applyBorder="1" applyAlignment="1">
      <alignment horizontal="right" vertical="center"/>
    </xf>
    <xf numFmtId="0" fontId="0" fillId="0" borderId="44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42" xfId="0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6" fontId="6" fillId="0" borderId="37" xfId="1" applyNumberFormat="1" applyFont="1" applyFill="1" applyBorder="1" applyAlignment="1">
      <alignment horizontal="right" vertical="center"/>
    </xf>
    <xf numFmtId="6" fontId="6" fillId="0" borderId="38" xfId="1" applyNumberFormat="1" applyFont="1" applyFill="1" applyBorder="1" applyAlignment="1">
      <alignment horizontal="right" vertical="center"/>
    </xf>
    <xf numFmtId="6" fontId="6" fillId="0" borderId="30" xfId="1" applyNumberFormat="1" applyFont="1" applyFill="1" applyBorder="1" applyAlignment="1">
      <alignment horizontal="right" vertical="center"/>
    </xf>
    <xf numFmtId="0" fontId="0" fillId="0" borderId="39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0" fontId="9" fillId="0" borderId="2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20</xdr:row>
      <xdr:rowOff>180974</xdr:rowOff>
    </xdr:from>
    <xdr:to>
      <xdr:col>16</xdr:col>
      <xdr:colOff>47626</xdr:colOff>
      <xdr:row>22</xdr:row>
      <xdr:rowOff>19049</xdr:rowOff>
    </xdr:to>
    <xdr:sp macro="" textlink="">
      <xdr:nvSpPr>
        <xdr:cNvPr id="2" name="円/楕円 1"/>
        <xdr:cNvSpPr/>
      </xdr:nvSpPr>
      <xdr:spPr>
        <a:xfrm>
          <a:off x="2790826" y="3562349"/>
          <a:ext cx="45720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180976</xdr:colOff>
      <xdr:row>21</xdr:row>
      <xdr:rowOff>171449</xdr:rowOff>
    </xdr:from>
    <xdr:to>
      <xdr:col>28</xdr:col>
      <xdr:colOff>38101</xdr:colOff>
      <xdr:row>22</xdr:row>
      <xdr:rowOff>190499</xdr:rowOff>
    </xdr:to>
    <xdr:sp macro="" textlink="">
      <xdr:nvSpPr>
        <xdr:cNvPr id="3" name="円/楕円 2"/>
        <xdr:cNvSpPr/>
      </xdr:nvSpPr>
      <xdr:spPr>
        <a:xfrm>
          <a:off x="5181601" y="3752849"/>
          <a:ext cx="4572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38100</xdr:colOff>
      <xdr:row>32</xdr:row>
      <xdr:rowOff>57150</xdr:rowOff>
    </xdr:from>
    <xdr:to>
      <xdr:col>36</xdr:col>
      <xdr:colOff>9525</xdr:colOff>
      <xdr:row>33</xdr:row>
      <xdr:rowOff>142875</xdr:rowOff>
    </xdr:to>
    <xdr:sp macro="" textlink="">
      <xdr:nvSpPr>
        <xdr:cNvPr id="8" name="円/楕円 7"/>
        <xdr:cNvSpPr/>
      </xdr:nvSpPr>
      <xdr:spPr>
        <a:xfrm>
          <a:off x="6638925" y="5819775"/>
          <a:ext cx="5715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20</xdr:row>
      <xdr:rowOff>180974</xdr:rowOff>
    </xdr:from>
    <xdr:to>
      <xdr:col>16</xdr:col>
      <xdr:colOff>47626</xdr:colOff>
      <xdr:row>22</xdr:row>
      <xdr:rowOff>19049</xdr:rowOff>
    </xdr:to>
    <xdr:sp macro="" textlink="">
      <xdr:nvSpPr>
        <xdr:cNvPr id="2" name="円/楕円 1"/>
        <xdr:cNvSpPr/>
      </xdr:nvSpPr>
      <xdr:spPr>
        <a:xfrm>
          <a:off x="2790826" y="3943349"/>
          <a:ext cx="45720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180976</xdr:colOff>
      <xdr:row>21</xdr:row>
      <xdr:rowOff>171449</xdr:rowOff>
    </xdr:from>
    <xdr:to>
      <xdr:col>28</xdr:col>
      <xdr:colOff>38101</xdr:colOff>
      <xdr:row>22</xdr:row>
      <xdr:rowOff>190499</xdr:rowOff>
    </xdr:to>
    <xdr:sp macro="" textlink="">
      <xdr:nvSpPr>
        <xdr:cNvPr id="3" name="円/楕円 2"/>
        <xdr:cNvSpPr/>
      </xdr:nvSpPr>
      <xdr:spPr>
        <a:xfrm>
          <a:off x="5181601" y="4133849"/>
          <a:ext cx="4572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38100</xdr:colOff>
      <xdr:row>32</xdr:row>
      <xdr:rowOff>57150</xdr:rowOff>
    </xdr:from>
    <xdr:to>
      <xdr:col>36</xdr:col>
      <xdr:colOff>9525</xdr:colOff>
      <xdr:row>33</xdr:row>
      <xdr:rowOff>142875</xdr:rowOff>
    </xdr:to>
    <xdr:sp macro="" textlink="">
      <xdr:nvSpPr>
        <xdr:cNvPr id="4" name="円/楕円 3"/>
        <xdr:cNvSpPr/>
      </xdr:nvSpPr>
      <xdr:spPr>
        <a:xfrm>
          <a:off x="6638925" y="6210300"/>
          <a:ext cx="5715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95250</xdr:colOff>
      <xdr:row>15</xdr:row>
      <xdr:rowOff>66675</xdr:rowOff>
    </xdr:from>
    <xdr:to>
      <xdr:col>30</xdr:col>
      <xdr:colOff>152400</xdr:colOff>
      <xdr:row>19</xdr:row>
      <xdr:rowOff>95250</xdr:rowOff>
    </xdr:to>
    <xdr:sp macro="" textlink="">
      <xdr:nvSpPr>
        <xdr:cNvPr id="6" name="角丸四角形 5"/>
        <xdr:cNvSpPr/>
      </xdr:nvSpPr>
      <xdr:spPr>
        <a:xfrm>
          <a:off x="1295400" y="2828925"/>
          <a:ext cx="4857750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日当・宿泊費等の支給について確認しますので「旅費規程」を提出してください。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但し「旅費規程」に基づき、日当を支給する場合、</a:t>
          </a:r>
          <a:r>
            <a:rPr kumimoji="1" lang="ja-JP" altLang="en-US" sz="1000" u="sng"/>
            <a:t>補助対象とする日当の限度額は</a:t>
          </a:r>
          <a:r>
            <a:rPr kumimoji="1" lang="en-US" altLang="ja-JP" sz="1000" u="sng"/>
            <a:t>1</a:t>
          </a:r>
          <a:r>
            <a:rPr kumimoji="1" lang="ja-JP" altLang="en-US" sz="1000" u="sng"/>
            <a:t>日当たり５，０００円とします。</a:t>
          </a:r>
        </a:p>
      </xdr:txBody>
    </xdr:sp>
    <xdr:clientData/>
  </xdr:twoCellAnchor>
  <xdr:twoCellAnchor>
    <xdr:from>
      <xdr:col>12</xdr:col>
      <xdr:colOff>104775</xdr:colOff>
      <xdr:row>24</xdr:row>
      <xdr:rowOff>57150</xdr:rowOff>
    </xdr:from>
    <xdr:to>
      <xdr:col>44</xdr:col>
      <xdr:colOff>123825</xdr:colOff>
      <xdr:row>26</xdr:row>
      <xdr:rowOff>47625</xdr:rowOff>
    </xdr:to>
    <xdr:sp macro="" textlink="">
      <xdr:nvSpPr>
        <xdr:cNvPr id="12" name="角丸四角形 11"/>
        <xdr:cNvSpPr/>
      </xdr:nvSpPr>
      <xdr:spPr>
        <a:xfrm>
          <a:off x="2505075" y="4619625"/>
          <a:ext cx="6419850" cy="390525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旅費の一部を会社手配（会社で旅行会社等へ口座振込）した場合は、摘要欄に記載してください。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20</xdr:row>
      <xdr:rowOff>180974</xdr:rowOff>
    </xdr:from>
    <xdr:to>
      <xdr:col>16</xdr:col>
      <xdr:colOff>47626</xdr:colOff>
      <xdr:row>22</xdr:row>
      <xdr:rowOff>19049</xdr:rowOff>
    </xdr:to>
    <xdr:sp macro="" textlink="">
      <xdr:nvSpPr>
        <xdr:cNvPr id="2" name="円/楕円 1"/>
        <xdr:cNvSpPr/>
      </xdr:nvSpPr>
      <xdr:spPr>
        <a:xfrm>
          <a:off x="2790826" y="3943349"/>
          <a:ext cx="45720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180976</xdr:colOff>
      <xdr:row>21</xdr:row>
      <xdr:rowOff>171449</xdr:rowOff>
    </xdr:from>
    <xdr:to>
      <xdr:col>28</xdr:col>
      <xdr:colOff>38101</xdr:colOff>
      <xdr:row>22</xdr:row>
      <xdr:rowOff>190499</xdr:rowOff>
    </xdr:to>
    <xdr:sp macro="" textlink="">
      <xdr:nvSpPr>
        <xdr:cNvPr id="3" name="円/楕円 2"/>
        <xdr:cNvSpPr/>
      </xdr:nvSpPr>
      <xdr:spPr>
        <a:xfrm>
          <a:off x="5181601" y="4133849"/>
          <a:ext cx="4572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38100</xdr:colOff>
      <xdr:row>32</xdr:row>
      <xdr:rowOff>57150</xdr:rowOff>
    </xdr:from>
    <xdr:to>
      <xdr:col>36</xdr:col>
      <xdr:colOff>9525</xdr:colOff>
      <xdr:row>33</xdr:row>
      <xdr:rowOff>142875</xdr:rowOff>
    </xdr:to>
    <xdr:sp macro="" textlink="">
      <xdr:nvSpPr>
        <xdr:cNvPr id="4" name="円/楕円 3"/>
        <xdr:cNvSpPr/>
      </xdr:nvSpPr>
      <xdr:spPr>
        <a:xfrm>
          <a:off x="6638925" y="6210300"/>
          <a:ext cx="571500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95250</xdr:colOff>
      <xdr:row>15</xdr:row>
      <xdr:rowOff>66675</xdr:rowOff>
    </xdr:from>
    <xdr:to>
      <xdr:col>30</xdr:col>
      <xdr:colOff>152400</xdr:colOff>
      <xdr:row>19</xdr:row>
      <xdr:rowOff>95250</xdr:rowOff>
    </xdr:to>
    <xdr:sp macro="" textlink="">
      <xdr:nvSpPr>
        <xdr:cNvPr id="5" name="角丸四角形 4"/>
        <xdr:cNvSpPr/>
      </xdr:nvSpPr>
      <xdr:spPr>
        <a:xfrm>
          <a:off x="1295400" y="2828925"/>
          <a:ext cx="4857750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日当・宿泊費等の支給について確認しますので「旅費規程」を提出してください。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但し「旅費規程」に基づき、日当を支給する場合、</a:t>
          </a:r>
          <a:r>
            <a:rPr kumimoji="1" lang="ja-JP" altLang="en-US" sz="1000" u="sng"/>
            <a:t>補助対象とする日当の限度額は</a:t>
          </a:r>
          <a:r>
            <a:rPr kumimoji="1" lang="en-US" altLang="ja-JP" sz="1000" u="sng"/>
            <a:t>1</a:t>
          </a:r>
          <a:r>
            <a:rPr kumimoji="1" lang="ja-JP" altLang="en-US" sz="1000" u="sng"/>
            <a:t>日当たり５，０００円とします。</a:t>
          </a:r>
        </a:p>
      </xdr:txBody>
    </xdr:sp>
    <xdr:clientData/>
  </xdr:twoCellAnchor>
  <xdr:twoCellAnchor>
    <xdr:from>
      <xdr:col>11</xdr:col>
      <xdr:colOff>161925</xdr:colOff>
      <xdr:row>24</xdr:row>
      <xdr:rowOff>38100</xdr:rowOff>
    </xdr:from>
    <xdr:to>
      <xdr:col>45</xdr:col>
      <xdr:colOff>1</xdr:colOff>
      <xdr:row>26</xdr:row>
      <xdr:rowOff>19050</xdr:rowOff>
    </xdr:to>
    <xdr:sp macro="" textlink="">
      <xdr:nvSpPr>
        <xdr:cNvPr id="7" name="角丸四角形 6"/>
        <xdr:cNvSpPr/>
      </xdr:nvSpPr>
      <xdr:spPr>
        <a:xfrm>
          <a:off x="2362200" y="4600575"/>
          <a:ext cx="6638926" cy="381000"/>
        </a:xfrm>
        <a:prstGeom prst="roundRect">
          <a:avLst>
            <a:gd name="adj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旅費の一部を会社手配（会社で旅行会社等へ口座振込）した場合は、摘要欄に記載してください。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zoomScaleNormal="100" workbookViewId="0">
      <selection activeCell="AA40" sqref="AA40"/>
    </sheetView>
  </sheetViews>
  <sheetFormatPr defaultRowHeight="13.5"/>
  <cols>
    <col min="1" max="50" width="2.625" customWidth="1"/>
  </cols>
  <sheetData>
    <row r="1" spans="2:53" ht="14.2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1" t="s">
        <v>28</v>
      </c>
      <c r="R1" s="62"/>
      <c r="S1" s="62"/>
      <c r="T1" s="63"/>
      <c r="U1" s="61" t="s">
        <v>30</v>
      </c>
      <c r="V1" s="62"/>
      <c r="W1" s="62"/>
      <c r="X1" s="6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70"/>
      <c r="AK1" s="6"/>
      <c r="AL1" s="5"/>
      <c r="AM1" s="5"/>
      <c r="AN1" s="47" t="s">
        <v>26</v>
      </c>
      <c r="AO1" s="47"/>
      <c r="AP1" s="47"/>
      <c r="AQ1" s="47" t="s">
        <v>27</v>
      </c>
      <c r="AR1" s="47"/>
      <c r="AS1" s="47"/>
      <c r="AT1" s="47" t="s">
        <v>5</v>
      </c>
      <c r="AU1" s="47"/>
      <c r="AV1" s="47"/>
      <c r="AW1" s="5"/>
    </row>
    <row r="2" spans="2:53" ht="18" customHeight="1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64"/>
      <c r="R2" s="65"/>
      <c r="S2" s="65"/>
      <c r="T2" s="66"/>
      <c r="U2" s="64"/>
      <c r="V2" s="65"/>
      <c r="W2" s="65"/>
      <c r="X2" s="65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2"/>
      <c r="AK2" s="6"/>
      <c r="AL2" s="5"/>
      <c r="AM2" s="5"/>
      <c r="AN2" s="47"/>
      <c r="AO2" s="47"/>
      <c r="AP2" s="47"/>
      <c r="AQ2" s="47"/>
      <c r="AR2" s="47"/>
      <c r="AS2" s="47"/>
      <c r="AT2" s="47"/>
      <c r="AU2" s="47"/>
      <c r="AV2" s="47"/>
      <c r="AW2" s="5"/>
    </row>
    <row r="3" spans="2:53" ht="18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64"/>
      <c r="R3" s="65"/>
      <c r="S3" s="65"/>
      <c r="T3" s="66"/>
      <c r="U3" s="64" t="s">
        <v>31</v>
      </c>
      <c r="V3" s="65"/>
      <c r="W3" s="65"/>
      <c r="X3" s="65"/>
      <c r="Y3" s="71"/>
      <c r="Z3" s="71"/>
      <c r="AA3" s="71"/>
      <c r="AB3" s="71"/>
      <c r="AC3" s="71"/>
      <c r="AD3" s="71"/>
      <c r="AE3" s="71"/>
      <c r="AF3" s="71"/>
      <c r="AG3" s="71"/>
      <c r="AH3" s="73" t="s">
        <v>32</v>
      </c>
      <c r="AI3" s="73"/>
      <c r="AJ3" s="74"/>
      <c r="AK3" s="6"/>
      <c r="AL3" s="5"/>
      <c r="AM3" s="5"/>
      <c r="AN3" s="47"/>
      <c r="AO3" s="47"/>
      <c r="AP3" s="47"/>
      <c r="AQ3" s="47"/>
      <c r="AR3" s="47"/>
      <c r="AS3" s="47"/>
      <c r="AT3" s="47"/>
      <c r="AU3" s="47"/>
      <c r="AV3" s="47"/>
      <c r="AW3" s="5"/>
    </row>
    <row r="4" spans="2:53" ht="18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7"/>
      <c r="Q4" s="67"/>
      <c r="R4" s="68"/>
      <c r="S4" s="68"/>
      <c r="T4" s="69"/>
      <c r="U4" s="67"/>
      <c r="V4" s="68"/>
      <c r="W4" s="68"/>
      <c r="X4" s="68"/>
      <c r="Y4" s="77"/>
      <c r="Z4" s="77"/>
      <c r="AA4" s="77"/>
      <c r="AB4" s="77"/>
      <c r="AC4" s="77"/>
      <c r="AD4" s="77"/>
      <c r="AE4" s="77"/>
      <c r="AF4" s="77"/>
      <c r="AG4" s="77"/>
      <c r="AH4" s="75"/>
      <c r="AI4" s="75"/>
      <c r="AJ4" s="76"/>
      <c r="AK4" s="6"/>
      <c r="AL4" s="1"/>
      <c r="AM4" s="5"/>
      <c r="AN4" s="47"/>
      <c r="AO4" s="47"/>
      <c r="AP4" s="47"/>
      <c r="AQ4" s="47"/>
      <c r="AR4" s="47"/>
      <c r="AS4" s="47"/>
      <c r="AT4" s="47"/>
      <c r="AU4" s="47"/>
      <c r="AV4" s="47"/>
      <c r="AW4" s="5"/>
    </row>
    <row r="5" spans="2:53" ht="10.5" customHeight="1" thickBo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9"/>
      <c r="AI5" s="9"/>
      <c r="AJ5" s="9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2:53" ht="12.75" customHeight="1">
      <c r="B6" s="48" t="s">
        <v>44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4" t="s">
        <v>18</v>
      </c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  <c r="AH6" s="56" t="s">
        <v>17</v>
      </c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7"/>
    </row>
    <row r="7" spans="2:53" ht="12.75" customHeight="1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  <c r="Q7" s="55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9"/>
    </row>
    <row r="8" spans="2:53" ht="15.95" customHeight="1"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  <c r="Q8" s="219" t="s">
        <v>51</v>
      </c>
      <c r="R8" s="220"/>
      <c r="S8" s="87" t="s">
        <v>53</v>
      </c>
      <c r="T8" s="87"/>
      <c r="U8" s="15" t="s">
        <v>16</v>
      </c>
      <c r="V8" s="24"/>
      <c r="W8" s="15"/>
      <c r="X8" s="15"/>
      <c r="Y8" s="25"/>
      <c r="Z8" s="25"/>
      <c r="AA8" s="15"/>
      <c r="AB8" s="15"/>
      <c r="AC8" s="15"/>
      <c r="AD8" s="15"/>
      <c r="AE8" s="15"/>
      <c r="AF8" s="15"/>
      <c r="AG8" s="23"/>
      <c r="AH8" s="88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90"/>
    </row>
    <row r="9" spans="2:53" ht="12" customHeight="1">
      <c r="B9" s="8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  <c r="Q9" s="97"/>
      <c r="R9" s="98"/>
      <c r="S9" s="101"/>
      <c r="T9" s="101"/>
      <c r="U9" s="38" t="s">
        <v>10</v>
      </c>
      <c r="V9" s="101"/>
      <c r="W9" s="101"/>
      <c r="X9" s="38" t="s">
        <v>11</v>
      </c>
      <c r="Y9" s="38" t="s">
        <v>23</v>
      </c>
      <c r="Z9" s="38"/>
      <c r="AA9" s="101"/>
      <c r="AB9" s="101"/>
      <c r="AC9" s="38" t="s">
        <v>10</v>
      </c>
      <c r="AD9" s="101"/>
      <c r="AE9" s="101"/>
      <c r="AF9" s="38" t="s">
        <v>11</v>
      </c>
      <c r="AG9" s="143"/>
      <c r="AH9" s="91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3"/>
    </row>
    <row r="10" spans="2:53" ht="12" customHeight="1" thickBot="1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6"/>
      <c r="Q10" s="99"/>
      <c r="R10" s="100"/>
      <c r="S10" s="102"/>
      <c r="T10" s="102"/>
      <c r="U10" s="40"/>
      <c r="V10" s="102"/>
      <c r="W10" s="102"/>
      <c r="X10" s="40"/>
      <c r="Y10" s="40"/>
      <c r="Z10" s="40"/>
      <c r="AA10" s="102"/>
      <c r="AB10" s="102"/>
      <c r="AC10" s="40"/>
      <c r="AD10" s="102"/>
      <c r="AE10" s="102"/>
      <c r="AF10" s="40"/>
      <c r="AG10" s="144"/>
      <c r="AH10" s="94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6"/>
    </row>
    <row r="11" spans="2:53" ht="10.5" customHeight="1" thickBot="1">
      <c r="B11" s="6"/>
      <c r="C11" s="6"/>
      <c r="D11" s="6"/>
      <c r="E11" s="6"/>
      <c r="F11" s="6"/>
      <c r="G11" s="6"/>
      <c r="H11" s="6"/>
      <c r="I11" s="10"/>
      <c r="J11" s="5"/>
      <c r="K11" s="5"/>
      <c r="L11" s="6"/>
      <c r="M11" s="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BA11" s="3"/>
    </row>
    <row r="12" spans="2:53" ht="15.75" customHeight="1"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54" t="s">
        <v>14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145"/>
      <c r="AY12" s="4"/>
    </row>
    <row r="13" spans="2:53" ht="15.75" customHeight="1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3"/>
      <c r="AH13" s="55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146"/>
    </row>
    <row r="14" spans="2:53" ht="15.75" customHeight="1">
      <c r="B14" s="207" t="s">
        <v>22</v>
      </c>
      <c r="C14" s="208"/>
      <c r="D14" s="208"/>
      <c r="E14" s="208"/>
      <c r="F14" s="209"/>
      <c r="G14" s="41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216"/>
      <c r="AE14" s="217"/>
      <c r="AF14" s="218"/>
      <c r="AG14" s="163" t="s">
        <v>7</v>
      </c>
      <c r="AH14" s="164" t="s">
        <v>24</v>
      </c>
      <c r="AI14" s="160"/>
      <c r="AJ14" s="167"/>
      <c r="AK14" s="168"/>
      <c r="AL14" s="168"/>
      <c r="AM14" s="168"/>
      <c r="AN14" s="168"/>
      <c r="AO14" s="169"/>
      <c r="AP14" s="103" t="str">
        <f>IF(AJ14="","",SUM(AJ14:AJ20))</f>
        <v/>
      </c>
      <c r="AQ14" s="104"/>
      <c r="AR14" s="104"/>
      <c r="AS14" s="104"/>
      <c r="AT14" s="104"/>
      <c r="AU14" s="104"/>
      <c r="AV14" s="104"/>
      <c r="AW14" s="105"/>
    </row>
    <row r="15" spans="2:53" ht="15.75" customHeight="1">
      <c r="B15" s="210"/>
      <c r="C15" s="211"/>
      <c r="D15" s="211"/>
      <c r="E15" s="211"/>
      <c r="F15" s="212"/>
      <c r="G15" s="115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7"/>
      <c r="AE15" s="120"/>
      <c r="AF15" s="121"/>
      <c r="AG15" s="123"/>
      <c r="AH15" s="126"/>
      <c r="AI15" s="127"/>
      <c r="AJ15" s="131"/>
      <c r="AK15" s="132"/>
      <c r="AL15" s="132"/>
      <c r="AM15" s="132"/>
      <c r="AN15" s="132"/>
      <c r="AO15" s="133"/>
      <c r="AP15" s="106"/>
      <c r="AQ15" s="107"/>
      <c r="AR15" s="107"/>
      <c r="AS15" s="107"/>
      <c r="AT15" s="107"/>
      <c r="AU15" s="107"/>
      <c r="AV15" s="107"/>
      <c r="AW15" s="108"/>
    </row>
    <row r="16" spans="2:53" ht="15.75" customHeight="1">
      <c r="B16" s="210"/>
      <c r="C16" s="211"/>
      <c r="D16" s="211"/>
      <c r="E16" s="211"/>
      <c r="F16" s="212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4"/>
      <c r="AE16" s="118"/>
      <c r="AF16" s="119"/>
      <c r="AG16" s="122" t="s">
        <v>7</v>
      </c>
      <c r="AH16" s="223" t="s">
        <v>24</v>
      </c>
      <c r="AI16" s="224"/>
      <c r="AJ16" s="225"/>
      <c r="AK16" s="226"/>
      <c r="AL16" s="226"/>
      <c r="AM16" s="226"/>
      <c r="AN16" s="226"/>
      <c r="AO16" s="227"/>
      <c r="AP16" s="106"/>
      <c r="AQ16" s="107"/>
      <c r="AR16" s="107"/>
      <c r="AS16" s="107"/>
      <c r="AT16" s="107"/>
      <c r="AU16" s="107"/>
      <c r="AV16" s="107"/>
      <c r="AW16" s="108"/>
    </row>
    <row r="17" spans="2:49" ht="15.75" customHeight="1">
      <c r="B17" s="210"/>
      <c r="C17" s="211"/>
      <c r="D17" s="211"/>
      <c r="E17" s="211"/>
      <c r="F17" s="212"/>
      <c r="G17" s="115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7"/>
      <c r="AE17" s="120"/>
      <c r="AF17" s="121"/>
      <c r="AG17" s="123"/>
      <c r="AH17" s="126"/>
      <c r="AI17" s="127"/>
      <c r="AJ17" s="131"/>
      <c r="AK17" s="132"/>
      <c r="AL17" s="132"/>
      <c r="AM17" s="132"/>
      <c r="AN17" s="132"/>
      <c r="AO17" s="133"/>
      <c r="AP17" s="106"/>
      <c r="AQ17" s="107"/>
      <c r="AR17" s="107"/>
      <c r="AS17" s="107"/>
      <c r="AT17" s="107"/>
      <c r="AU17" s="107"/>
      <c r="AV17" s="107"/>
      <c r="AW17" s="108"/>
    </row>
    <row r="18" spans="2:49" ht="15.75" customHeight="1">
      <c r="B18" s="210"/>
      <c r="C18" s="211"/>
      <c r="D18" s="211"/>
      <c r="E18" s="211"/>
      <c r="F18" s="212"/>
      <c r="G18" s="112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4"/>
      <c r="AE18" s="118"/>
      <c r="AF18" s="119"/>
      <c r="AG18" s="122" t="s">
        <v>7</v>
      </c>
      <c r="AH18" s="124" t="s">
        <v>24</v>
      </c>
      <c r="AI18" s="125"/>
      <c r="AJ18" s="128"/>
      <c r="AK18" s="129"/>
      <c r="AL18" s="129"/>
      <c r="AM18" s="129"/>
      <c r="AN18" s="129"/>
      <c r="AO18" s="130"/>
      <c r="AP18" s="106"/>
      <c r="AQ18" s="107"/>
      <c r="AR18" s="107"/>
      <c r="AS18" s="107"/>
      <c r="AT18" s="107"/>
      <c r="AU18" s="107"/>
      <c r="AV18" s="107"/>
      <c r="AW18" s="108"/>
    </row>
    <row r="19" spans="2:49" ht="15.75" customHeight="1">
      <c r="B19" s="210"/>
      <c r="C19" s="211"/>
      <c r="D19" s="211"/>
      <c r="E19" s="211"/>
      <c r="F19" s="212"/>
      <c r="G19" s="115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7"/>
      <c r="AE19" s="120"/>
      <c r="AF19" s="121"/>
      <c r="AG19" s="123"/>
      <c r="AH19" s="126"/>
      <c r="AI19" s="127"/>
      <c r="AJ19" s="131"/>
      <c r="AK19" s="132"/>
      <c r="AL19" s="132"/>
      <c r="AM19" s="132"/>
      <c r="AN19" s="132"/>
      <c r="AO19" s="133"/>
      <c r="AP19" s="106"/>
      <c r="AQ19" s="107"/>
      <c r="AR19" s="107"/>
      <c r="AS19" s="107"/>
      <c r="AT19" s="107"/>
      <c r="AU19" s="107"/>
      <c r="AV19" s="107"/>
      <c r="AW19" s="108"/>
    </row>
    <row r="20" spans="2:49" ht="15.75" customHeight="1">
      <c r="B20" s="210"/>
      <c r="C20" s="211"/>
      <c r="D20" s="211"/>
      <c r="E20" s="211"/>
      <c r="F20" s="212"/>
      <c r="G20" s="112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4"/>
      <c r="AE20" s="118"/>
      <c r="AF20" s="119"/>
      <c r="AG20" s="122" t="s">
        <v>7</v>
      </c>
      <c r="AH20" s="124" t="s">
        <v>24</v>
      </c>
      <c r="AI20" s="125"/>
      <c r="AJ20" s="128"/>
      <c r="AK20" s="129"/>
      <c r="AL20" s="129"/>
      <c r="AM20" s="129"/>
      <c r="AN20" s="129"/>
      <c r="AO20" s="130"/>
      <c r="AP20" s="106"/>
      <c r="AQ20" s="107"/>
      <c r="AR20" s="107"/>
      <c r="AS20" s="107"/>
      <c r="AT20" s="107"/>
      <c r="AU20" s="107"/>
      <c r="AV20" s="107"/>
      <c r="AW20" s="108"/>
    </row>
    <row r="21" spans="2:49" ht="15.75" customHeight="1">
      <c r="B21" s="213"/>
      <c r="C21" s="214"/>
      <c r="D21" s="214"/>
      <c r="E21" s="214"/>
      <c r="F21" s="215"/>
      <c r="G21" s="134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135"/>
      <c r="AE21" s="139"/>
      <c r="AF21" s="75"/>
      <c r="AG21" s="140"/>
      <c r="AH21" s="141"/>
      <c r="AI21" s="142"/>
      <c r="AJ21" s="136"/>
      <c r="AK21" s="137"/>
      <c r="AL21" s="137"/>
      <c r="AM21" s="137"/>
      <c r="AN21" s="137"/>
      <c r="AO21" s="138"/>
      <c r="AP21" s="109"/>
      <c r="AQ21" s="110"/>
      <c r="AR21" s="110"/>
      <c r="AS21" s="110"/>
      <c r="AT21" s="110"/>
      <c r="AU21" s="110"/>
      <c r="AV21" s="110"/>
      <c r="AW21" s="111"/>
    </row>
    <row r="22" spans="2:49" ht="15.75" customHeight="1">
      <c r="B22" s="179" t="s">
        <v>3</v>
      </c>
      <c r="C22" s="180"/>
      <c r="D22" s="180"/>
      <c r="E22" s="180"/>
      <c r="F22" s="181"/>
      <c r="G22" s="165" t="str">
        <f>IF(S9="","",S9)</f>
        <v/>
      </c>
      <c r="H22" s="157"/>
      <c r="I22" s="157"/>
      <c r="J22" s="159" t="s">
        <v>10</v>
      </c>
      <c r="K22" s="157" t="str">
        <f>IF(V9="","",V9)</f>
        <v/>
      </c>
      <c r="L22" s="157"/>
      <c r="M22" s="157"/>
      <c r="N22" s="159" t="s">
        <v>11</v>
      </c>
      <c r="O22" s="159" t="s">
        <v>12</v>
      </c>
      <c r="P22" s="159"/>
      <c r="Q22" s="159" t="s">
        <v>25</v>
      </c>
      <c r="R22" s="159"/>
      <c r="S22" s="157" t="str">
        <f>IF(AA9="","",AA9)</f>
        <v/>
      </c>
      <c r="T22" s="157"/>
      <c r="U22" s="157"/>
      <c r="V22" s="159" t="s">
        <v>10</v>
      </c>
      <c r="W22" s="157" t="str">
        <f>IF(AD9="","",AD9)</f>
        <v/>
      </c>
      <c r="X22" s="157"/>
      <c r="Y22" s="157"/>
      <c r="Z22" s="159" t="s">
        <v>11</v>
      </c>
      <c r="AA22" s="159" t="s">
        <v>12</v>
      </c>
      <c r="AB22" s="160"/>
      <c r="AC22" s="161"/>
      <c r="AD22" s="157"/>
      <c r="AE22" s="157"/>
      <c r="AF22" s="159" t="s">
        <v>4</v>
      </c>
      <c r="AG22" s="163"/>
      <c r="AH22" s="164" t="s">
        <v>9</v>
      </c>
      <c r="AI22" s="160"/>
      <c r="AJ22" s="167"/>
      <c r="AK22" s="168"/>
      <c r="AL22" s="168"/>
      <c r="AM22" s="168"/>
      <c r="AN22" s="168"/>
      <c r="AO22" s="169"/>
      <c r="AP22" s="103">
        <f>AC22*AJ22</f>
        <v>0</v>
      </c>
      <c r="AQ22" s="104"/>
      <c r="AR22" s="104"/>
      <c r="AS22" s="104"/>
      <c r="AT22" s="104"/>
      <c r="AU22" s="104"/>
      <c r="AV22" s="104"/>
      <c r="AW22" s="105"/>
    </row>
    <row r="23" spans="2:49" ht="15.75" customHeight="1">
      <c r="B23" s="51"/>
      <c r="C23" s="52"/>
      <c r="D23" s="52"/>
      <c r="E23" s="52"/>
      <c r="F23" s="53"/>
      <c r="G23" s="166"/>
      <c r="H23" s="158"/>
      <c r="I23" s="158"/>
      <c r="J23" s="147"/>
      <c r="K23" s="158"/>
      <c r="L23" s="158"/>
      <c r="M23" s="158"/>
      <c r="N23" s="147"/>
      <c r="O23" s="147" t="s">
        <v>13</v>
      </c>
      <c r="P23" s="147"/>
      <c r="Q23" s="147"/>
      <c r="R23" s="147"/>
      <c r="S23" s="158"/>
      <c r="T23" s="158"/>
      <c r="U23" s="158"/>
      <c r="V23" s="147"/>
      <c r="W23" s="158"/>
      <c r="X23" s="158"/>
      <c r="Y23" s="158"/>
      <c r="Z23" s="147"/>
      <c r="AA23" s="147" t="s">
        <v>13</v>
      </c>
      <c r="AB23" s="142"/>
      <c r="AC23" s="162"/>
      <c r="AD23" s="158"/>
      <c r="AE23" s="158"/>
      <c r="AF23" s="147"/>
      <c r="AG23" s="140"/>
      <c r="AH23" s="141"/>
      <c r="AI23" s="142"/>
      <c r="AJ23" s="136"/>
      <c r="AK23" s="137"/>
      <c r="AL23" s="137"/>
      <c r="AM23" s="137"/>
      <c r="AN23" s="137"/>
      <c r="AO23" s="138"/>
      <c r="AP23" s="109"/>
      <c r="AQ23" s="110"/>
      <c r="AR23" s="110"/>
      <c r="AS23" s="110"/>
      <c r="AT23" s="110"/>
      <c r="AU23" s="110"/>
      <c r="AV23" s="110"/>
      <c r="AW23" s="111"/>
    </row>
    <row r="24" spans="2:49" ht="15.75" customHeight="1">
      <c r="B24" s="179" t="s">
        <v>19</v>
      </c>
      <c r="C24" s="180"/>
      <c r="D24" s="180"/>
      <c r="E24" s="180"/>
      <c r="F24" s="181"/>
      <c r="G24" s="148" t="s">
        <v>1</v>
      </c>
      <c r="H24" s="149"/>
      <c r="I24" s="149"/>
      <c r="J24" s="149"/>
      <c r="K24" s="150"/>
      <c r="L24" s="151" t="s">
        <v>2</v>
      </c>
      <c r="M24" s="152"/>
      <c r="N24" s="152"/>
      <c r="O24" s="152"/>
      <c r="P24" s="153"/>
      <c r="Q24" s="151" t="s">
        <v>6</v>
      </c>
      <c r="R24" s="152"/>
      <c r="S24" s="152"/>
      <c r="T24" s="152"/>
      <c r="U24" s="153"/>
      <c r="V24" s="154" t="s">
        <v>8</v>
      </c>
      <c r="W24" s="155"/>
      <c r="X24" s="155"/>
      <c r="Y24" s="155"/>
      <c r="Z24" s="156"/>
      <c r="AA24" s="154" t="s">
        <v>43</v>
      </c>
      <c r="AB24" s="155"/>
      <c r="AC24" s="155"/>
      <c r="AD24" s="155"/>
      <c r="AE24" s="156"/>
      <c r="AF24" s="154" t="s">
        <v>8</v>
      </c>
      <c r="AG24" s="155"/>
      <c r="AH24" s="155"/>
      <c r="AI24" s="155"/>
      <c r="AJ24" s="156"/>
      <c r="AK24" s="154" t="s">
        <v>8</v>
      </c>
      <c r="AL24" s="155"/>
      <c r="AM24" s="155"/>
      <c r="AN24" s="155"/>
      <c r="AO24" s="156"/>
      <c r="AP24" s="170">
        <f>SUM(G25:AO26)</f>
        <v>0</v>
      </c>
      <c r="AQ24" s="171"/>
      <c r="AR24" s="171"/>
      <c r="AS24" s="171"/>
      <c r="AT24" s="171"/>
      <c r="AU24" s="171"/>
      <c r="AV24" s="171"/>
      <c r="AW24" s="172"/>
    </row>
    <row r="25" spans="2:49" ht="15.75" customHeight="1">
      <c r="B25" s="189"/>
      <c r="C25" s="190"/>
      <c r="D25" s="190"/>
      <c r="E25" s="190"/>
      <c r="F25" s="191"/>
      <c r="G25" s="192"/>
      <c r="H25" s="168"/>
      <c r="I25" s="168"/>
      <c r="J25" s="168"/>
      <c r="K25" s="169"/>
      <c r="L25" s="192"/>
      <c r="M25" s="168"/>
      <c r="N25" s="168"/>
      <c r="O25" s="168"/>
      <c r="P25" s="169"/>
      <c r="Q25" s="192"/>
      <c r="R25" s="168"/>
      <c r="S25" s="168"/>
      <c r="T25" s="168"/>
      <c r="U25" s="169"/>
      <c r="V25" s="192"/>
      <c r="W25" s="168"/>
      <c r="X25" s="168"/>
      <c r="Y25" s="168"/>
      <c r="Z25" s="169"/>
      <c r="AA25" s="192"/>
      <c r="AB25" s="168"/>
      <c r="AC25" s="168"/>
      <c r="AD25" s="168"/>
      <c r="AE25" s="169"/>
      <c r="AF25" s="192"/>
      <c r="AG25" s="168"/>
      <c r="AH25" s="168"/>
      <c r="AI25" s="168"/>
      <c r="AJ25" s="169"/>
      <c r="AK25" s="192"/>
      <c r="AL25" s="168"/>
      <c r="AM25" s="168"/>
      <c r="AN25" s="168"/>
      <c r="AO25" s="169"/>
      <c r="AP25" s="173"/>
      <c r="AQ25" s="174"/>
      <c r="AR25" s="174"/>
      <c r="AS25" s="174"/>
      <c r="AT25" s="174"/>
      <c r="AU25" s="174"/>
      <c r="AV25" s="174"/>
      <c r="AW25" s="175"/>
    </row>
    <row r="26" spans="2:49" ht="15.75" customHeight="1">
      <c r="B26" s="51"/>
      <c r="C26" s="52"/>
      <c r="D26" s="52"/>
      <c r="E26" s="52"/>
      <c r="F26" s="53"/>
      <c r="G26" s="193"/>
      <c r="H26" s="137"/>
      <c r="I26" s="137"/>
      <c r="J26" s="137"/>
      <c r="K26" s="138"/>
      <c r="L26" s="193"/>
      <c r="M26" s="137"/>
      <c r="N26" s="137"/>
      <c r="O26" s="137"/>
      <c r="P26" s="138"/>
      <c r="Q26" s="193"/>
      <c r="R26" s="137"/>
      <c r="S26" s="137"/>
      <c r="T26" s="137"/>
      <c r="U26" s="138"/>
      <c r="V26" s="193"/>
      <c r="W26" s="137"/>
      <c r="X26" s="137"/>
      <c r="Y26" s="137"/>
      <c r="Z26" s="138"/>
      <c r="AA26" s="193"/>
      <c r="AB26" s="137"/>
      <c r="AC26" s="137"/>
      <c r="AD26" s="137"/>
      <c r="AE26" s="138"/>
      <c r="AF26" s="193"/>
      <c r="AG26" s="137"/>
      <c r="AH26" s="137"/>
      <c r="AI26" s="137"/>
      <c r="AJ26" s="138"/>
      <c r="AK26" s="193"/>
      <c r="AL26" s="137"/>
      <c r="AM26" s="137"/>
      <c r="AN26" s="137"/>
      <c r="AO26" s="138"/>
      <c r="AP26" s="176"/>
      <c r="AQ26" s="177"/>
      <c r="AR26" s="177"/>
      <c r="AS26" s="177"/>
      <c r="AT26" s="177"/>
      <c r="AU26" s="177"/>
      <c r="AV26" s="177"/>
      <c r="AW26" s="178"/>
    </row>
    <row r="27" spans="2:49" ht="15.75" customHeight="1">
      <c r="B27" s="179" t="s">
        <v>37</v>
      </c>
      <c r="C27" s="180"/>
      <c r="D27" s="180"/>
      <c r="E27" s="180"/>
      <c r="F27" s="181"/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70"/>
      <c r="AP27" s="170"/>
      <c r="AQ27" s="171"/>
      <c r="AR27" s="171"/>
      <c r="AS27" s="171"/>
      <c r="AT27" s="171"/>
      <c r="AU27" s="171"/>
      <c r="AV27" s="171"/>
      <c r="AW27" s="172"/>
    </row>
    <row r="28" spans="2:49" ht="15.75" customHeight="1" thickBot="1">
      <c r="B28" s="182"/>
      <c r="C28" s="183"/>
      <c r="D28" s="183"/>
      <c r="E28" s="183"/>
      <c r="F28" s="184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185"/>
      <c r="AP28" s="186"/>
      <c r="AQ28" s="187"/>
      <c r="AR28" s="187"/>
      <c r="AS28" s="187"/>
      <c r="AT28" s="187"/>
      <c r="AU28" s="187"/>
      <c r="AV28" s="187"/>
      <c r="AW28" s="188"/>
    </row>
    <row r="29" spans="2:49" ht="15.75" customHeight="1">
      <c r="B29" s="194" t="s">
        <v>46</v>
      </c>
      <c r="C29" s="65"/>
      <c r="D29" s="65"/>
      <c r="E29" s="65"/>
      <c r="F29" s="65"/>
      <c r="G29" s="197" t="s">
        <v>41</v>
      </c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9"/>
      <c r="T29" s="197" t="s">
        <v>47</v>
      </c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9"/>
      <c r="AG29" s="228" t="s">
        <v>21</v>
      </c>
      <c r="AH29" s="228"/>
      <c r="AI29" s="228"/>
      <c r="AJ29" s="228"/>
      <c r="AK29" s="228"/>
      <c r="AL29" s="228"/>
      <c r="AM29" s="228"/>
      <c r="AN29" s="228"/>
      <c r="AO29" s="228"/>
      <c r="AP29" s="173">
        <f>SUM(AP14:AW28)</f>
        <v>0</v>
      </c>
      <c r="AQ29" s="174"/>
      <c r="AR29" s="174"/>
      <c r="AS29" s="174"/>
      <c r="AT29" s="174"/>
      <c r="AU29" s="174"/>
      <c r="AV29" s="174"/>
      <c r="AW29" s="175"/>
    </row>
    <row r="30" spans="2:49" ht="15" customHeight="1">
      <c r="B30" s="194"/>
      <c r="C30" s="65"/>
      <c r="D30" s="65"/>
      <c r="E30" s="65"/>
      <c r="F30" s="65"/>
      <c r="G30" s="200" t="s">
        <v>45</v>
      </c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2"/>
      <c r="T30" s="200" t="s">
        <v>48</v>
      </c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2"/>
      <c r="AG30" s="58"/>
      <c r="AH30" s="58"/>
      <c r="AI30" s="58"/>
      <c r="AJ30" s="58"/>
      <c r="AK30" s="58"/>
      <c r="AL30" s="58"/>
      <c r="AM30" s="58"/>
      <c r="AN30" s="58"/>
      <c r="AO30" s="58"/>
      <c r="AP30" s="176"/>
      <c r="AQ30" s="177"/>
      <c r="AR30" s="177"/>
      <c r="AS30" s="177"/>
      <c r="AT30" s="177"/>
      <c r="AU30" s="177"/>
      <c r="AV30" s="177"/>
      <c r="AW30" s="178"/>
    </row>
    <row r="31" spans="2:49" ht="15.75" customHeight="1">
      <c r="B31" s="194"/>
      <c r="C31" s="65"/>
      <c r="D31" s="65"/>
      <c r="E31" s="65"/>
      <c r="F31" s="65"/>
      <c r="G31" s="200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2"/>
      <c r="T31" s="200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2"/>
      <c r="AG31" s="58" t="s">
        <v>20</v>
      </c>
      <c r="AH31" s="58"/>
      <c r="AI31" s="58"/>
      <c r="AJ31" s="58"/>
      <c r="AK31" s="58"/>
      <c r="AL31" s="58"/>
      <c r="AM31" s="58"/>
      <c r="AN31" s="58"/>
      <c r="AO31" s="58"/>
      <c r="AP31" s="170">
        <v>0</v>
      </c>
      <c r="AQ31" s="171"/>
      <c r="AR31" s="171"/>
      <c r="AS31" s="171"/>
      <c r="AT31" s="171"/>
      <c r="AU31" s="171"/>
      <c r="AV31" s="171"/>
      <c r="AW31" s="172"/>
    </row>
    <row r="32" spans="2:49" ht="15.75" customHeight="1">
      <c r="B32" s="194"/>
      <c r="C32" s="65"/>
      <c r="D32" s="65"/>
      <c r="E32" s="65"/>
      <c r="F32" s="65"/>
      <c r="G32" s="16"/>
      <c r="H32" s="65" t="s">
        <v>51</v>
      </c>
      <c r="I32" s="65"/>
      <c r="J32" s="196" t="s">
        <v>52</v>
      </c>
      <c r="K32" s="196"/>
      <c r="L32" s="14" t="s">
        <v>33</v>
      </c>
      <c r="M32" s="196"/>
      <c r="N32" s="196"/>
      <c r="O32" s="11" t="s">
        <v>34</v>
      </c>
      <c r="P32" s="196"/>
      <c r="Q32" s="196"/>
      <c r="R32" s="11" t="s">
        <v>35</v>
      </c>
      <c r="S32" s="22"/>
      <c r="T32" s="5"/>
      <c r="U32" s="65" t="s">
        <v>51</v>
      </c>
      <c r="V32" s="65"/>
      <c r="W32" s="196" t="s">
        <v>53</v>
      </c>
      <c r="X32" s="196"/>
      <c r="Y32" s="14" t="s">
        <v>33</v>
      </c>
      <c r="Z32" s="196"/>
      <c r="AA32" s="196"/>
      <c r="AB32" s="11" t="s">
        <v>34</v>
      </c>
      <c r="AC32" s="196"/>
      <c r="AD32" s="196"/>
      <c r="AE32" s="11" t="s">
        <v>35</v>
      </c>
      <c r="AF32" s="14"/>
      <c r="AG32" s="58"/>
      <c r="AH32" s="58"/>
      <c r="AI32" s="58"/>
      <c r="AJ32" s="58"/>
      <c r="AK32" s="58"/>
      <c r="AL32" s="58"/>
      <c r="AM32" s="58"/>
      <c r="AN32" s="58"/>
      <c r="AO32" s="58"/>
      <c r="AP32" s="176"/>
      <c r="AQ32" s="177"/>
      <c r="AR32" s="177"/>
      <c r="AS32" s="177"/>
      <c r="AT32" s="177"/>
      <c r="AU32" s="177"/>
      <c r="AV32" s="177"/>
      <c r="AW32" s="178"/>
    </row>
    <row r="33" spans="1:52" ht="15.75" customHeight="1">
      <c r="B33" s="194"/>
      <c r="C33" s="65"/>
      <c r="D33" s="65"/>
      <c r="E33" s="65"/>
      <c r="F33" s="65"/>
      <c r="G33" s="1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64" t="s">
        <v>40</v>
      </c>
      <c r="U33" s="65"/>
      <c r="V33" s="65"/>
      <c r="W33" s="221"/>
      <c r="X33" s="221"/>
      <c r="Y33" s="221"/>
      <c r="Z33" s="221"/>
      <c r="AA33" s="221"/>
      <c r="AB33" s="221"/>
      <c r="AC33" s="221"/>
      <c r="AD33" s="221"/>
      <c r="AE33" s="203" t="s">
        <v>42</v>
      </c>
      <c r="AF33" s="204"/>
      <c r="AG33" s="58" t="s">
        <v>39</v>
      </c>
      <c r="AH33" s="58"/>
      <c r="AI33" s="58"/>
      <c r="AJ33" s="58"/>
      <c r="AK33" s="58"/>
      <c r="AL33" s="58"/>
      <c r="AM33" s="58"/>
      <c r="AN33" s="58"/>
      <c r="AO33" s="58"/>
      <c r="AP33" s="170">
        <f>AP29-AP31</f>
        <v>0</v>
      </c>
      <c r="AQ33" s="171"/>
      <c r="AR33" s="171"/>
      <c r="AS33" s="171"/>
      <c r="AT33" s="171"/>
      <c r="AU33" s="171"/>
      <c r="AV33" s="171"/>
      <c r="AW33" s="172"/>
    </row>
    <row r="34" spans="1:52" ht="15.75" customHeight="1">
      <c r="B34" s="195"/>
      <c r="C34" s="68"/>
      <c r="D34" s="68"/>
      <c r="E34" s="68"/>
      <c r="F34" s="68"/>
      <c r="G34" s="19"/>
      <c r="H34" s="20"/>
      <c r="I34" s="20"/>
      <c r="J34" s="20"/>
      <c r="K34" s="20"/>
      <c r="L34" s="20"/>
      <c r="M34" s="20"/>
      <c r="N34" s="20"/>
      <c r="O34" s="20"/>
      <c r="P34" s="13"/>
      <c r="Q34" s="13"/>
      <c r="R34" s="13"/>
      <c r="S34" s="21"/>
      <c r="T34" s="67"/>
      <c r="U34" s="68"/>
      <c r="V34" s="68"/>
      <c r="W34" s="222"/>
      <c r="X34" s="222"/>
      <c r="Y34" s="222"/>
      <c r="Z34" s="222"/>
      <c r="AA34" s="222"/>
      <c r="AB34" s="222"/>
      <c r="AC34" s="222"/>
      <c r="AD34" s="222"/>
      <c r="AE34" s="205"/>
      <c r="AF34" s="206"/>
      <c r="AG34" s="58"/>
      <c r="AH34" s="58"/>
      <c r="AI34" s="58"/>
      <c r="AJ34" s="58"/>
      <c r="AK34" s="58"/>
      <c r="AL34" s="58"/>
      <c r="AM34" s="58"/>
      <c r="AN34" s="58"/>
      <c r="AO34" s="58"/>
      <c r="AP34" s="173"/>
      <c r="AQ34" s="174"/>
      <c r="AR34" s="174"/>
      <c r="AS34" s="174"/>
      <c r="AT34" s="174"/>
      <c r="AU34" s="174"/>
      <c r="AV34" s="174"/>
      <c r="AW34" s="175"/>
    </row>
    <row r="35" spans="1:52" ht="15.75" customHeight="1">
      <c r="B35" s="37" t="s">
        <v>38</v>
      </c>
      <c r="C35" s="38"/>
      <c r="D35" s="38"/>
      <c r="E35" s="38"/>
      <c r="F35" s="38"/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3"/>
    </row>
    <row r="36" spans="1:52" ht="15.75" customHeight="1" thickBot="1">
      <c r="A36" s="2"/>
      <c r="B36" s="39"/>
      <c r="C36" s="40"/>
      <c r="D36" s="40"/>
      <c r="E36" s="40"/>
      <c r="F36" s="40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6"/>
      <c r="AX36" s="2"/>
      <c r="AY36" s="2"/>
      <c r="AZ36" s="2"/>
    </row>
    <row r="37" spans="1:5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3.5" customHeight="1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2"/>
      <c r="AY38" s="2"/>
      <c r="AZ38" s="2"/>
    </row>
    <row r="39" spans="1:52" ht="13.5" customHeight="1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52" ht="13.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52" ht="13.5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52" ht="13.5" customHeight="1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</row>
  </sheetData>
  <mergeCells count="117">
    <mergeCell ref="B22:F23"/>
    <mergeCell ref="B14:F21"/>
    <mergeCell ref="G14:AD15"/>
    <mergeCell ref="AE14:AF15"/>
    <mergeCell ref="AG14:AG15"/>
    <mergeCell ref="AH14:AI15"/>
    <mergeCell ref="AJ14:AO15"/>
    <mergeCell ref="Q8:R8"/>
    <mergeCell ref="W33:AD34"/>
    <mergeCell ref="G16:AD17"/>
    <mergeCell ref="AE16:AF17"/>
    <mergeCell ref="AG16:AG17"/>
    <mergeCell ref="AH16:AI17"/>
    <mergeCell ref="AJ16:AO17"/>
    <mergeCell ref="U32:V32"/>
    <mergeCell ref="W32:X32"/>
    <mergeCell ref="Z32:AA32"/>
    <mergeCell ref="AC32:AD32"/>
    <mergeCell ref="T33:V34"/>
    <mergeCell ref="AG29:AO30"/>
    <mergeCell ref="AG31:AO32"/>
    <mergeCell ref="AG33:AO34"/>
    <mergeCell ref="T29:AF29"/>
    <mergeCell ref="T30:AF31"/>
    <mergeCell ref="AP33:AW34"/>
    <mergeCell ref="AP31:AW32"/>
    <mergeCell ref="B27:F28"/>
    <mergeCell ref="G27:AO28"/>
    <mergeCell ref="AP27:AW28"/>
    <mergeCell ref="AP29:AW30"/>
    <mergeCell ref="B24:F26"/>
    <mergeCell ref="AF24:AJ24"/>
    <mergeCell ref="AP24:AW26"/>
    <mergeCell ref="G25:K26"/>
    <mergeCell ref="L25:P26"/>
    <mergeCell ref="Q25:U26"/>
    <mergeCell ref="V25:Z26"/>
    <mergeCell ref="AA25:AE26"/>
    <mergeCell ref="AF25:AJ26"/>
    <mergeCell ref="AK25:AO26"/>
    <mergeCell ref="B29:F34"/>
    <mergeCell ref="H32:I32"/>
    <mergeCell ref="J32:K32"/>
    <mergeCell ref="M32:N32"/>
    <mergeCell ref="P32:Q32"/>
    <mergeCell ref="G29:S29"/>
    <mergeCell ref="G30:S31"/>
    <mergeCell ref="AE33:AF34"/>
    <mergeCell ref="AP22:AW23"/>
    <mergeCell ref="O23:P23"/>
    <mergeCell ref="AA23:AB23"/>
    <mergeCell ref="G24:K24"/>
    <mergeCell ref="L24:P24"/>
    <mergeCell ref="Q24:U24"/>
    <mergeCell ref="V24:Z24"/>
    <mergeCell ref="AA24:AE24"/>
    <mergeCell ref="W22:Y23"/>
    <mergeCell ref="Z22:Z23"/>
    <mergeCell ref="AA22:AB22"/>
    <mergeCell ref="AC22:AE23"/>
    <mergeCell ref="AF22:AG23"/>
    <mergeCell ref="AH22:AI23"/>
    <mergeCell ref="AK24:AO24"/>
    <mergeCell ref="G22:I23"/>
    <mergeCell ref="J22:J23"/>
    <mergeCell ref="K22:M23"/>
    <mergeCell ref="N22:N23"/>
    <mergeCell ref="O22:P22"/>
    <mergeCell ref="Q22:R23"/>
    <mergeCell ref="S22:U23"/>
    <mergeCell ref="V22:V23"/>
    <mergeCell ref="AJ22:AO23"/>
    <mergeCell ref="Y9:Z10"/>
    <mergeCell ref="AA9:AB10"/>
    <mergeCell ref="AC9:AC10"/>
    <mergeCell ref="AD9:AE10"/>
    <mergeCell ref="AP14:AW21"/>
    <mergeCell ref="G18:AD19"/>
    <mergeCell ref="AE18:AF19"/>
    <mergeCell ref="AG18:AG19"/>
    <mergeCell ref="AH18:AI19"/>
    <mergeCell ref="AJ18:AO19"/>
    <mergeCell ref="G20:AD21"/>
    <mergeCell ref="AJ20:AO21"/>
    <mergeCell ref="AE20:AF21"/>
    <mergeCell ref="AG20:AG21"/>
    <mergeCell ref="AH20:AI21"/>
    <mergeCell ref="U9:U10"/>
    <mergeCell ref="AF9:AF10"/>
    <mergeCell ref="AG9:AG10"/>
    <mergeCell ref="B12:AG13"/>
    <mergeCell ref="AH12:AW13"/>
    <mergeCell ref="V9:W10"/>
    <mergeCell ref="B35:F36"/>
    <mergeCell ref="G35:AW36"/>
    <mergeCell ref="AN1:AP1"/>
    <mergeCell ref="AQ1:AS1"/>
    <mergeCell ref="AT1:AV1"/>
    <mergeCell ref="AN2:AP4"/>
    <mergeCell ref="AQ2:AS4"/>
    <mergeCell ref="AT2:AV4"/>
    <mergeCell ref="B6:P7"/>
    <mergeCell ref="Q6:AG7"/>
    <mergeCell ref="AH6:AW7"/>
    <mergeCell ref="B2:O4"/>
    <mergeCell ref="Q1:T4"/>
    <mergeCell ref="U1:X2"/>
    <mergeCell ref="U3:X4"/>
    <mergeCell ref="Y1:AJ2"/>
    <mergeCell ref="AH3:AJ4"/>
    <mergeCell ref="Y3:AG4"/>
    <mergeCell ref="B8:P10"/>
    <mergeCell ref="S8:T8"/>
    <mergeCell ref="AH8:AW10"/>
    <mergeCell ref="Q9:R10"/>
    <mergeCell ref="S9:T10"/>
    <mergeCell ref="X9:X10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opLeftCell="A7" zoomScaleNormal="100" workbookViewId="0">
      <selection activeCell="M32" sqref="M32:N32"/>
    </sheetView>
  </sheetViews>
  <sheetFormatPr defaultRowHeight="13.5"/>
  <cols>
    <col min="1" max="50" width="2.625" customWidth="1"/>
  </cols>
  <sheetData>
    <row r="1" spans="2:53" ht="14.2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1" t="s">
        <v>28</v>
      </c>
      <c r="R1" s="62"/>
      <c r="S1" s="62"/>
      <c r="T1" s="63"/>
      <c r="U1" s="61" t="s">
        <v>30</v>
      </c>
      <c r="V1" s="62"/>
      <c r="W1" s="62"/>
      <c r="X1" s="62"/>
      <c r="Y1" s="302" t="s">
        <v>57</v>
      </c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3"/>
      <c r="AK1" s="6"/>
      <c r="AL1" s="5"/>
      <c r="AM1" s="5"/>
      <c r="AN1" s="47" t="s">
        <v>26</v>
      </c>
      <c r="AO1" s="47"/>
      <c r="AP1" s="47"/>
      <c r="AQ1" s="47" t="s">
        <v>27</v>
      </c>
      <c r="AR1" s="47"/>
      <c r="AS1" s="47"/>
      <c r="AT1" s="47" t="s">
        <v>5</v>
      </c>
      <c r="AU1" s="47"/>
      <c r="AV1" s="47"/>
      <c r="AW1" s="5"/>
    </row>
    <row r="2" spans="2:53" ht="18" customHeight="1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64"/>
      <c r="R2" s="65"/>
      <c r="S2" s="65"/>
      <c r="T2" s="66"/>
      <c r="U2" s="64"/>
      <c r="V2" s="65"/>
      <c r="W2" s="65"/>
      <c r="X2" s="65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5"/>
      <c r="AK2" s="6"/>
      <c r="AL2" s="5"/>
      <c r="AM2" s="5"/>
      <c r="AN2" s="47"/>
      <c r="AO2" s="47"/>
      <c r="AP2" s="47"/>
      <c r="AQ2" s="47"/>
      <c r="AR2" s="47"/>
      <c r="AS2" s="47"/>
      <c r="AT2" s="47"/>
      <c r="AU2" s="47"/>
      <c r="AV2" s="47"/>
      <c r="AW2" s="5"/>
    </row>
    <row r="3" spans="2:53" ht="18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64"/>
      <c r="R3" s="65"/>
      <c r="S3" s="65"/>
      <c r="T3" s="66"/>
      <c r="U3" s="64" t="s">
        <v>31</v>
      </c>
      <c r="V3" s="65"/>
      <c r="W3" s="65"/>
      <c r="X3" s="65"/>
      <c r="Y3" s="38" t="s">
        <v>56</v>
      </c>
      <c r="Z3" s="38"/>
      <c r="AA3" s="38"/>
      <c r="AB3" s="38"/>
      <c r="AC3" s="38"/>
      <c r="AD3" s="38"/>
      <c r="AE3" s="38"/>
      <c r="AF3" s="38"/>
      <c r="AG3" s="38"/>
      <c r="AH3" s="38" t="s">
        <v>29</v>
      </c>
      <c r="AI3" s="38"/>
      <c r="AJ3" s="300"/>
      <c r="AK3" s="6"/>
      <c r="AL3" s="5"/>
      <c r="AM3" s="5"/>
      <c r="AN3" s="47"/>
      <c r="AO3" s="47"/>
      <c r="AP3" s="47"/>
      <c r="AQ3" s="47"/>
      <c r="AR3" s="47"/>
      <c r="AS3" s="47"/>
      <c r="AT3" s="47"/>
      <c r="AU3" s="47"/>
      <c r="AV3" s="47"/>
      <c r="AW3" s="5"/>
    </row>
    <row r="4" spans="2:53" ht="18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7"/>
      <c r="Q4" s="67"/>
      <c r="R4" s="68"/>
      <c r="S4" s="68"/>
      <c r="T4" s="69"/>
      <c r="U4" s="67"/>
      <c r="V4" s="68"/>
      <c r="W4" s="68"/>
      <c r="X4" s="68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301"/>
      <c r="AK4" s="6"/>
      <c r="AL4" s="1"/>
      <c r="AM4" s="5"/>
      <c r="AN4" s="47"/>
      <c r="AO4" s="47"/>
      <c r="AP4" s="47"/>
      <c r="AQ4" s="47"/>
      <c r="AR4" s="47"/>
      <c r="AS4" s="47"/>
      <c r="AT4" s="47"/>
      <c r="AU4" s="47"/>
      <c r="AV4" s="47"/>
      <c r="AW4" s="5"/>
    </row>
    <row r="5" spans="2:53" ht="10.5" customHeight="1" thickBo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9"/>
      <c r="AI5" s="9"/>
      <c r="AJ5" s="9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2:53" ht="12.75" customHeight="1">
      <c r="B6" s="48" t="s">
        <v>44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4" t="s">
        <v>18</v>
      </c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  <c r="AH6" s="56" t="s">
        <v>17</v>
      </c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7"/>
    </row>
    <row r="7" spans="2:53" ht="12.75" customHeight="1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  <c r="Q7" s="55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9"/>
    </row>
    <row r="8" spans="2:53" ht="15.95" customHeight="1">
      <c r="B8" s="281" t="s">
        <v>55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3"/>
      <c r="Q8" s="65" t="s">
        <v>51</v>
      </c>
      <c r="R8" s="65"/>
      <c r="S8" s="65">
        <v>2</v>
      </c>
      <c r="T8" s="65"/>
      <c r="U8" s="15" t="s">
        <v>16</v>
      </c>
      <c r="V8" s="24"/>
      <c r="W8" s="15"/>
      <c r="X8" s="15"/>
      <c r="Y8" s="25"/>
      <c r="Z8" s="25"/>
      <c r="AA8" s="15"/>
      <c r="AB8" s="15"/>
      <c r="AC8" s="15"/>
      <c r="AD8" s="15"/>
      <c r="AE8" s="15"/>
      <c r="AF8" s="15"/>
      <c r="AG8" s="23"/>
      <c r="AH8" s="290" t="s">
        <v>54</v>
      </c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2"/>
    </row>
    <row r="9" spans="2:53" ht="12" customHeight="1"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6"/>
      <c r="Q9" s="97"/>
      <c r="R9" s="98"/>
      <c r="S9" s="190">
        <v>9</v>
      </c>
      <c r="T9" s="190"/>
      <c r="U9" s="38" t="s">
        <v>10</v>
      </c>
      <c r="V9" s="190">
        <v>25</v>
      </c>
      <c r="W9" s="190"/>
      <c r="X9" s="38" t="s">
        <v>11</v>
      </c>
      <c r="Y9" s="38" t="s">
        <v>23</v>
      </c>
      <c r="Z9" s="38"/>
      <c r="AA9" s="190">
        <v>9</v>
      </c>
      <c r="AB9" s="190"/>
      <c r="AC9" s="38" t="s">
        <v>10</v>
      </c>
      <c r="AD9" s="190">
        <v>26</v>
      </c>
      <c r="AE9" s="190"/>
      <c r="AF9" s="38" t="s">
        <v>11</v>
      </c>
      <c r="AG9" s="143"/>
      <c r="AH9" s="293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5"/>
    </row>
    <row r="10" spans="2:53" ht="12" customHeight="1" thickBot="1">
      <c r="B10" s="287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9"/>
      <c r="Q10" s="99"/>
      <c r="R10" s="100"/>
      <c r="S10" s="183"/>
      <c r="T10" s="183"/>
      <c r="U10" s="40"/>
      <c r="V10" s="183"/>
      <c r="W10" s="183"/>
      <c r="X10" s="40"/>
      <c r="Y10" s="40"/>
      <c r="Z10" s="40"/>
      <c r="AA10" s="183"/>
      <c r="AB10" s="183"/>
      <c r="AC10" s="40"/>
      <c r="AD10" s="183"/>
      <c r="AE10" s="183"/>
      <c r="AF10" s="40"/>
      <c r="AG10" s="144"/>
      <c r="AH10" s="296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8"/>
    </row>
    <row r="11" spans="2:53" ht="10.5" customHeight="1" thickBot="1">
      <c r="B11" s="6"/>
      <c r="C11" s="6"/>
      <c r="D11" s="6"/>
      <c r="E11" s="6"/>
      <c r="F11" s="6"/>
      <c r="G11" s="6"/>
      <c r="H11" s="6"/>
      <c r="I11" s="10"/>
      <c r="J11" s="5"/>
      <c r="K11" s="5"/>
      <c r="L11" s="6"/>
      <c r="M11" s="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BA11" s="3"/>
    </row>
    <row r="12" spans="2:53" ht="15.75" customHeight="1"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54" t="s">
        <v>14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145"/>
      <c r="AY12" s="4"/>
    </row>
    <row r="13" spans="2:53" ht="15.75" customHeight="1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3"/>
      <c r="AH13" s="55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146"/>
    </row>
    <row r="14" spans="2:53" ht="15.75" customHeight="1">
      <c r="B14" s="207" t="s">
        <v>22</v>
      </c>
      <c r="C14" s="208"/>
      <c r="D14" s="208"/>
      <c r="E14" s="208"/>
      <c r="F14" s="209"/>
      <c r="G14" s="229" t="s">
        <v>36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72"/>
      <c r="AE14" s="276">
        <v>1</v>
      </c>
      <c r="AF14" s="159"/>
      <c r="AG14" s="163" t="s">
        <v>7</v>
      </c>
      <c r="AH14" s="164" t="s">
        <v>9</v>
      </c>
      <c r="AI14" s="160"/>
      <c r="AJ14" s="270">
        <v>8000</v>
      </c>
      <c r="AK14" s="246"/>
      <c r="AL14" s="246"/>
      <c r="AM14" s="246"/>
      <c r="AN14" s="246"/>
      <c r="AO14" s="247"/>
      <c r="AP14" s="103">
        <f>IF(AJ14="","",SUM(AJ14:AJ20))</f>
        <v>8000</v>
      </c>
      <c r="AQ14" s="104"/>
      <c r="AR14" s="104"/>
      <c r="AS14" s="104"/>
      <c r="AT14" s="104"/>
      <c r="AU14" s="104"/>
      <c r="AV14" s="104"/>
      <c r="AW14" s="105"/>
    </row>
    <row r="15" spans="2:53" ht="15.75" customHeight="1">
      <c r="B15" s="210"/>
      <c r="C15" s="211"/>
      <c r="D15" s="211"/>
      <c r="E15" s="211"/>
      <c r="F15" s="212"/>
      <c r="G15" s="273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5"/>
      <c r="AE15" s="268"/>
      <c r="AF15" s="269"/>
      <c r="AG15" s="123"/>
      <c r="AH15" s="126"/>
      <c r="AI15" s="127"/>
      <c r="AJ15" s="257"/>
      <c r="AK15" s="258"/>
      <c r="AL15" s="258"/>
      <c r="AM15" s="258"/>
      <c r="AN15" s="258"/>
      <c r="AO15" s="259"/>
      <c r="AP15" s="106"/>
      <c r="AQ15" s="107"/>
      <c r="AR15" s="107"/>
      <c r="AS15" s="107"/>
      <c r="AT15" s="107"/>
      <c r="AU15" s="107"/>
      <c r="AV15" s="107"/>
      <c r="AW15" s="108"/>
    </row>
    <row r="16" spans="2:53" ht="15.75" customHeight="1">
      <c r="B16" s="210"/>
      <c r="C16" s="211"/>
      <c r="D16" s="211"/>
      <c r="E16" s="211"/>
      <c r="F16" s="212"/>
      <c r="G16" s="260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2"/>
      <c r="AE16" s="266"/>
      <c r="AF16" s="267"/>
      <c r="AG16" s="122" t="s">
        <v>7</v>
      </c>
      <c r="AH16" s="223" t="s">
        <v>9</v>
      </c>
      <c r="AI16" s="224"/>
      <c r="AJ16" s="254"/>
      <c r="AK16" s="255"/>
      <c r="AL16" s="255"/>
      <c r="AM16" s="255"/>
      <c r="AN16" s="255"/>
      <c r="AO16" s="256"/>
      <c r="AP16" s="106"/>
      <c r="AQ16" s="107"/>
      <c r="AR16" s="107"/>
      <c r="AS16" s="107"/>
      <c r="AT16" s="107"/>
      <c r="AU16" s="107"/>
      <c r="AV16" s="107"/>
      <c r="AW16" s="108"/>
    </row>
    <row r="17" spans="2:49" ht="15.75" customHeight="1">
      <c r="B17" s="210"/>
      <c r="C17" s="211"/>
      <c r="D17" s="211"/>
      <c r="E17" s="211"/>
      <c r="F17" s="212"/>
      <c r="G17" s="273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5"/>
      <c r="AE17" s="268"/>
      <c r="AF17" s="269"/>
      <c r="AG17" s="123"/>
      <c r="AH17" s="126"/>
      <c r="AI17" s="127"/>
      <c r="AJ17" s="257"/>
      <c r="AK17" s="258"/>
      <c r="AL17" s="258"/>
      <c r="AM17" s="258"/>
      <c r="AN17" s="258"/>
      <c r="AO17" s="259"/>
      <c r="AP17" s="106"/>
      <c r="AQ17" s="107"/>
      <c r="AR17" s="107"/>
      <c r="AS17" s="107"/>
      <c r="AT17" s="107"/>
      <c r="AU17" s="107"/>
      <c r="AV17" s="107"/>
      <c r="AW17" s="108"/>
    </row>
    <row r="18" spans="2:49" ht="15.75" customHeight="1">
      <c r="B18" s="210"/>
      <c r="C18" s="211"/>
      <c r="D18" s="211"/>
      <c r="E18" s="211"/>
      <c r="F18" s="212"/>
      <c r="G18" s="260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2"/>
      <c r="AE18" s="266"/>
      <c r="AF18" s="267"/>
      <c r="AG18" s="122" t="s">
        <v>7</v>
      </c>
      <c r="AH18" s="124" t="s">
        <v>9</v>
      </c>
      <c r="AI18" s="125"/>
      <c r="AJ18" s="277"/>
      <c r="AK18" s="278"/>
      <c r="AL18" s="278"/>
      <c r="AM18" s="278"/>
      <c r="AN18" s="278"/>
      <c r="AO18" s="279"/>
      <c r="AP18" s="106"/>
      <c r="AQ18" s="107"/>
      <c r="AR18" s="107"/>
      <c r="AS18" s="107"/>
      <c r="AT18" s="107"/>
      <c r="AU18" s="107"/>
      <c r="AV18" s="107"/>
      <c r="AW18" s="108"/>
    </row>
    <row r="19" spans="2:49" ht="15.75" customHeight="1">
      <c r="B19" s="210"/>
      <c r="C19" s="211"/>
      <c r="D19" s="211"/>
      <c r="E19" s="211"/>
      <c r="F19" s="212"/>
      <c r="G19" s="263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5"/>
      <c r="AE19" s="268"/>
      <c r="AF19" s="269"/>
      <c r="AG19" s="123"/>
      <c r="AH19" s="126"/>
      <c r="AI19" s="127"/>
      <c r="AJ19" s="257"/>
      <c r="AK19" s="258"/>
      <c r="AL19" s="258"/>
      <c r="AM19" s="258"/>
      <c r="AN19" s="258"/>
      <c r="AO19" s="259"/>
      <c r="AP19" s="106"/>
      <c r="AQ19" s="107"/>
      <c r="AR19" s="107"/>
      <c r="AS19" s="107"/>
      <c r="AT19" s="107"/>
      <c r="AU19" s="107"/>
      <c r="AV19" s="107"/>
      <c r="AW19" s="108"/>
    </row>
    <row r="20" spans="2:49" ht="15.75" customHeight="1">
      <c r="B20" s="210"/>
      <c r="C20" s="211"/>
      <c r="D20" s="211"/>
      <c r="E20" s="211"/>
      <c r="F20" s="212"/>
      <c r="G20" s="260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2"/>
      <c r="AE20" s="266"/>
      <c r="AF20" s="267"/>
      <c r="AG20" s="122" t="s">
        <v>7</v>
      </c>
      <c r="AH20" s="124" t="s">
        <v>9</v>
      </c>
      <c r="AI20" s="125"/>
      <c r="AJ20" s="277"/>
      <c r="AK20" s="278"/>
      <c r="AL20" s="278"/>
      <c r="AM20" s="278"/>
      <c r="AN20" s="278"/>
      <c r="AO20" s="279"/>
      <c r="AP20" s="106"/>
      <c r="AQ20" s="107"/>
      <c r="AR20" s="107"/>
      <c r="AS20" s="107"/>
      <c r="AT20" s="107"/>
      <c r="AU20" s="107"/>
      <c r="AV20" s="107"/>
      <c r="AW20" s="108"/>
    </row>
    <row r="21" spans="2:49" ht="15.75" customHeight="1">
      <c r="B21" s="213"/>
      <c r="C21" s="214"/>
      <c r="D21" s="214"/>
      <c r="E21" s="214"/>
      <c r="F21" s="215"/>
      <c r="G21" s="263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5"/>
      <c r="AE21" s="280"/>
      <c r="AF21" s="147"/>
      <c r="AG21" s="140"/>
      <c r="AH21" s="141"/>
      <c r="AI21" s="142"/>
      <c r="AJ21" s="271"/>
      <c r="AK21" s="249"/>
      <c r="AL21" s="249"/>
      <c r="AM21" s="249"/>
      <c r="AN21" s="249"/>
      <c r="AO21" s="250"/>
      <c r="AP21" s="109"/>
      <c r="AQ21" s="110"/>
      <c r="AR21" s="110"/>
      <c r="AS21" s="110"/>
      <c r="AT21" s="110"/>
      <c r="AU21" s="110"/>
      <c r="AV21" s="110"/>
      <c r="AW21" s="111"/>
    </row>
    <row r="22" spans="2:49" ht="15.75" customHeight="1">
      <c r="B22" s="179" t="s">
        <v>3</v>
      </c>
      <c r="C22" s="180"/>
      <c r="D22" s="180"/>
      <c r="E22" s="180"/>
      <c r="F22" s="181"/>
      <c r="G22" s="253">
        <v>9</v>
      </c>
      <c r="H22" s="180"/>
      <c r="I22" s="180"/>
      <c r="J22" s="159" t="s">
        <v>10</v>
      </c>
      <c r="K22" s="180">
        <v>25</v>
      </c>
      <c r="L22" s="180"/>
      <c r="M22" s="180"/>
      <c r="N22" s="159" t="s">
        <v>11</v>
      </c>
      <c r="O22" s="159" t="s">
        <v>12</v>
      </c>
      <c r="P22" s="159"/>
      <c r="Q22" s="159" t="s">
        <v>23</v>
      </c>
      <c r="R22" s="159"/>
      <c r="S22" s="180">
        <v>9</v>
      </c>
      <c r="T22" s="180"/>
      <c r="U22" s="180"/>
      <c r="V22" s="159" t="s">
        <v>10</v>
      </c>
      <c r="W22" s="180">
        <v>26</v>
      </c>
      <c r="X22" s="180"/>
      <c r="Y22" s="180"/>
      <c r="Z22" s="159" t="s">
        <v>11</v>
      </c>
      <c r="AA22" s="159" t="s">
        <v>12</v>
      </c>
      <c r="AB22" s="160"/>
      <c r="AC22" s="251">
        <v>2</v>
      </c>
      <c r="AD22" s="180"/>
      <c r="AE22" s="180"/>
      <c r="AF22" s="159" t="s">
        <v>4</v>
      </c>
      <c r="AG22" s="163"/>
      <c r="AH22" s="164" t="s">
        <v>9</v>
      </c>
      <c r="AI22" s="160"/>
      <c r="AJ22" s="270">
        <v>3000</v>
      </c>
      <c r="AK22" s="246"/>
      <c r="AL22" s="246"/>
      <c r="AM22" s="246"/>
      <c r="AN22" s="246"/>
      <c r="AO22" s="247"/>
      <c r="AP22" s="103">
        <f>AC22*AJ22</f>
        <v>6000</v>
      </c>
      <c r="AQ22" s="104"/>
      <c r="AR22" s="104"/>
      <c r="AS22" s="104"/>
      <c r="AT22" s="104"/>
      <c r="AU22" s="104"/>
      <c r="AV22" s="104"/>
      <c r="AW22" s="105"/>
    </row>
    <row r="23" spans="2:49" ht="15.75" customHeight="1">
      <c r="B23" s="51"/>
      <c r="C23" s="52"/>
      <c r="D23" s="52"/>
      <c r="E23" s="52"/>
      <c r="F23" s="53"/>
      <c r="G23" s="55"/>
      <c r="H23" s="52"/>
      <c r="I23" s="52"/>
      <c r="J23" s="147"/>
      <c r="K23" s="52"/>
      <c r="L23" s="52"/>
      <c r="M23" s="52"/>
      <c r="N23" s="147"/>
      <c r="O23" s="147" t="s">
        <v>13</v>
      </c>
      <c r="P23" s="147"/>
      <c r="Q23" s="147"/>
      <c r="R23" s="147"/>
      <c r="S23" s="52"/>
      <c r="T23" s="52"/>
      <c r="U23" s="52"/>
      <c r="V23" s="147"/>
      <c r="W23" s="52"/>
      <c r="X23" s="52"/>
      <c r="Y23" s="52"/>
      <c r="Z23" s="147"/>
      <c r="AA23" s="147" t="s">
        <v>13</v>
      </c>
      <c r="AB23" s="142"/>
      <c r="AC23" s="252"/>
      <c r="AD23" s="52"/>
      <c r="AE23" s="52"/>
      <c r="AF23" s="147"/>
      <c r="AG23" s="140"/>
      <c r="AH23" s="141"/>
      <c r="AI23" s="142"/>
      <c r="AJ23" s="271"/>
      <c r="AK23" s="249"/>
      <c r="AL23" s="249"/>
      <c r="AM23" s="249"/>
      <c r="AN23" s="249"/>
      <c r="AO23" s="250"/>
      <c r="AP23" s="109"/>
      <c r="AQ23" s="110"/>
      <c r="AR23" s="110"/>
      <c r="AS23" s="110"/>
      <c r="AT23" s="110"/>
      <c r="AU23" s="110"/>
      <c r="AV23" s="110"/>
      <c r="AW23" s="111"/>
    </row>
    <row r="24" spans="2:49" ht="15.75" customHeight="1">
      <c r="B24" s="179" t="s">
        <v>19</v>
      </c>
      <c r="C24" s="180"/>
      <c r="D24" s="180"/>
      <c r="E24" s="180"/>
      <c r="F24" s="181"/>
      <c r="G24" s="148" t="s">
        <v>1</v>
      </c>
      <c r="H24" s="149"/>
      <c r="I24" s="149"/>
      <c r="J24" s="149"/>
      <c r="K24" s="150"/>
      <c r="L24" s="151" t="s">
        <v>2</v>
      </c>
      <c r="M24" s="152"/>
      <c r="N24" s="152"/>
      <c r="O24" s="152"/>
      <c r="P24" s="153"/>
      <c r="Q24" s="151" t="s">
        <v>6</v>
      </c>
      <c r="R24" s="152"/>
      <c r="S24" s="152"/>
      <c r="T24" s="152"/>
      <c r="U24" s="153"/>
      <c r="V24" s="151" t="s">
        <v>8</v>
      </c>
      <c r="W24" s="152"/>
      <c r="X24" s="152"/>
      <c r="Y24" s="152"/>
      <c r="Z24" s="153"/>
      <c r="AA24" s="151" t="s">
        <v>43</v>
      </c>
      <c r="AB24" s="152"/>
      <c r="AC24" s="152"/>
      <c r="AD24" s="152"/>
      <c r="AE24" s="153"/>
      <c r="AF24" s="151" t="s">
        <v>8</v>
      </c>
      <c r="AG24" s="152"/>
      <c r="AH24" s="152"/>
      <c r="AI24" s="152"/>
      <c r="AJ24" s="153"/>
      <c r="AK24" s="151" t="s">
        <v>8</v>
      </c>
      <c r="AL24" s="152"/>
      <c r="AM24" s="152"/>
      <c r="AN24" s="152"/>
      <c r="AO24" s="153"/>
      <c r="AP24" s="170">
        <f>SUM(G25:AO26)</f>
        <v>2000</v>
      </c>
      <c r="AQ24" s="171"/>
      <c r="AR24" s="171"/>
      <c r="AS24" s="171"/>
      <c r="AT24" s="171"/>
      <c r="AU24" s="171"/>
      <c r="AV24" s="171"/>
      <c r="AW24" s="172"/>
    </row>
    <row r="25" spans="2:49" ht="15.75" customHeight="1">
      <c r="B25" s="189"/>
      <c r="C25" s="190"/>
      <c r="D25" s="190"/>
      <c r="E25" s="190"/>
      <c r="F25" s="191"/>
      <c r="G25" s="245">
        <v>2000</v>
      </c>
      <c r="H25" s="246"/>
      <c r="I25" s="246"/>
      <c r="J25" s="246"/>
      <c r="K25" s="247"/>
      <c r="L25" s="245"/>
      <c r="M25" s="246"/>
      <c r="N25" s="246"/>
      <c r="O25" s="246"/>
      <c r="P25" s="247"/>
      <c r="Q25" s="245"/>
      <c r="R25" s="246"/>
      <c r="S25" s="246"/>
      <c r="T25" s="246"/>
      <c r="U25" s="247"/>
      <c r="V25" s="245"/>
      <c r="W25" s="246"/>
      <c r="X25" s="246"/>
      <c r="Y25" s="246"/>
      <c r="Z25" s="247"/>
      <c r="AA25" s="245"/>
      <c r="AB25" s="246"/>
      <c r="AC25" s="246"/>
      <c r="AD25" s="246"/>
      <c r="AE25" s="247"/>
      <c r="AF25" s="245"/>
      <c r="AG25" s="246"/>
      <c r="AH25" s="246"/>
      <c r="AI25" s="246"/>
      <c r="AJ25" s="247"/>
      <c r="AK25" s="245"/>
      <c r="AL25" s="246"/>
      <c r="AM25" s="246"/>
      <c r="AN25" s="246"/>
      <c r="AO25" s="247"/>
      <c r="AP25" s="173"/>
      <c r="AQ25" s="174"/>
      <c r="AR25" s="174"/>
      <c r="AS25" s="174"/>
      <c r="AT25" s="174"/>
      <c r="AU25" s="174"/>
      <c r="AV25" s="174"/>
      <c r="AW25" s="175"/>
    </row>
    <row r="26" spans="2:49" ht="15.75" customHeight="1">
      <c r="B26" s="51"/>
      <c r="C26" s="52"/>
      <c r="D26" s="52"/>
      <c r="E26" s="52"/>
      <c r="F26" s="53"/>
      <c r="G26" s="248"/>
      <c r="H26" s="249"/>
      <c r="I26" s="249"/>
      <c r="J26" s="249"/>
      <c r="K26" s="250"/>
      <c r="L26" s="248"/>
      <c r="M26" s="249"/>
      <c r="N26" s="249"/>
      <c r="O26" s="249"/>
      <c r="P26" s="250"/>
      <c r="Q26" s="248"/>
      <c r="R26" s="249"/>
      <c r="S26" s="249"/>
      <c r="T26" s="249"/>
      <c r="U26" s="250"/>
      <c r="V26" s="248"/>
      <c r="W26" s="249"/>
      <c r="X26" s="249"/>
      <c r="Y26" s="249"/>
      <c r="Z26" s="250"/>
      <c r="AA26" s="248"/>
      <c r="AB26" s="249"/>
      <c r="AC26" s="249"/>
      <c r="AD26" s="249"/>
      <c r="AE26" s="250"/>
      <c r="AF26" s="248"/>
      <c r="AG26" s="249"/>
      <c r="AH26" s="249"/>
      <c r="AI26" s="249"/>
      <c r="AJ26" s="250"/>
      <c r="AK26" s="248"/>
      <c r="AL26" s="249"/>
      <c r="AM26" s="249"/>
      <c r="AN26" s="249"/>
      <c r="AO26" s="250"/>
      <c r="AP26" s="176"/>
      <c r="AQ26" s="177"/>
      <c r="AR26" s="177"/>
      <c r="AS26" s="177"/>
      <c r="AT26" s="177"/>
      <c r="AU26" s="177"/>
      <c r="AV26" s="177"/>
      <c r="AW26" s="178"/>
    </row>
    <row r="27" spans="2:49" ht="15.75" customHeight="1">
      <c r="B27" s="179" t="s">
        <v>37</v>
      </c>
      <c r="C27" s="180"/>
      <c r="D27" s="180"/>
      <c r="E27" s="180"/>
      <c r="F27" s="181"/>
      <c r="G27" s="229" t="s">
        <v>61</v>
      </c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6"/>
      <c r="AP27" s="170"/>
      <c r="AQ27" s="171"/>
      <c r="AR27" s="171"/>
      <c r="AS27" s="171"/>
      <c r="AT27" s="171"/>
      <c r="AU27" s="171"/>
      <c r="AV27" s="171"/>
      <c r="AW27" s="172"/>
    </row>
    <row r="28" spans="2:49" ht="15.75" customHeight="1" thickBot="1">
      <c r="B28" s="182"/>
      <c r="C28" s="183"/>
      <c r="D28" s="183"/>
      <c r="E28" s="183"/>
      <c r="F28" s="184"/>
      <c r="G28" s="232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7"/>
      <c r="AP28" s="186"/>
      <c r="AQ28" s="187"/>
      <c r="AR28" s="187"/>
      <c r="AS28" s="187"/>
      <c r="AT28" s="187"/>
      <c r="AU28" s="187"/>
      <c r="AV28" s="187"/>
      <c r="AW28" s="188"/>
    </row>
    <row r="29" spans="2:49" ht="15.75" customHeight="1">
      <c r="B29" s="194" t="s">
        <v>46</v>
      </c>
      <c r="C29" s="65"/>
      <c r="D29" s="65"/>
      <c r="E29" s="65"/>
      <c r="F29" s="65"/>
      <c r="G29" s="238" t="s">
        <v>41</v>
      </c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40"/>
      <c r="T29" s="197" t="s">
        <v>47</v>
      </c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9"/>
      <c r="AG29" s="228" t="s">
        <v>21</v>
      </c>
      <c r="AH29" s="228"/>
      <c r="AI29" s="228"/>
      <c r="AJ29" s="228"/>
      <c r="AK29" s="228"/>
      <c r="AL29" s="228"/>
      <c r="AM29" s="228"/>
      <c r="AN29" s="228"/>
      <c r="AO29" s="228"/>
      <c r="AP29" s="173">
        <f>SUM(AP14:AW28)</f>
        <v>16000</v>
      </c>
      <c r="AQ29" s="174"/>
      <c r="AR29" s="174"/>
      <c r="AS29" s="174"/>
      <c r="AT29" s="174"/>
      <c r="AU29" s="174"/>
      <c r="AV29" s="174"/>
      <c r="AW29" s="175"/>
    </row>
    <row r="30" spans="2:49" ht="15" customHeight="1">
      <c r="B30" s="194"/>
      <c r="C30" s="65"/>
      <c r="D30" s="65"/>
      <c r="E30" s="65"/>
      <c r="F30" s="65"/>
      <c r="G30" s="241" t="s">
        <v>45</v>
      </c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3"/>
      <c r="T30" s="200" t="s">
        <v>50</v>
      </c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2"/>
      <c r="AG30" s="58"/>
      <c r="AH30" s="58"/>
      <c r="AI30" s="58"/>
      <c r="AJ30" s="58"/>
      <c r="AK30" s="58"/>
      <c r="AL30" s="58"/>
      <c r="AM30" s="58"/>
      <c r="AN30" s="58"/>
      <c r="AO30" s="58"/>
      <c r="AP30" s="176"/>
      <c r="AQ30" s="177"/>
      <c r="AR30" s="177"/>
      <c r="AS30" s="177"/>
      <c r="AT30" s="177"/>
      <c r="AU30" s="177"/>
      <c r="AV30" s="177"/>
      <c r="AW30" s="178"/>
    </row>
    <row r="31" spans="2:49" ht="15.75" customHeight="1">
      <c r="B31" s="194"/>
      <c r="C31" s="65"/>
      <c r="D31" s="65"/>
      <c r="E31" s="65"/>
      <c r="F31" s="65"/>
      <c r="G31" s="241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3"/>
      <c r="T31" s="200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2"/>
      <c r="AG31" s="58" t="s">
        <v>20</v>
      </c>
      <c r="AH31" s="58"/>
      <c r="AI31" s="58"/>
      <c r="AJ31" s="58"/>
      <c r="AK31" s="58"/>
      <c r="AL31" s="58"/>
      <c r="AM31" s="58"/>
      <c r="AN31" s="58"/>
      <c r="AO31" s="58"/>
      <c r="AP31" s="170">
        <v>0</v>
      </c>
      <c r="AQ31" s="171"/>
      <c r="AR31" s="171"/>
      <c r="AS31" s="171"/>
      <c r="AT31" s="171"/>
      <c r="AU31" s="171"/>
      <c r="AV31" s="171"/>
      <c r="AW31" s="172"/>
    </row>
    <row r="32" spans="2:49" ht="15.75" customHeight="1">
      <c r="B32" s="194"/>
      <c r="C32" s="65"/>
      <c r="D32" s="65"/>
      <c r="E32" s="65"/>
      <c r="F32" s="65"/>
      <c r="G32" s="26"/>
      <c r="H32" s="235" t="s">
        <v>51</v>
      </c>
      <c r="I32" s="235"/>
      <c r="J32" s="235"/>
      <c r="K32" s="235"/>
      <c r="L32" s="27" t="s">
        <v>33</v>
      </c>
      <c r="M32" s="235"/>
      <c r="N32" s="235"/>
      <c r="O32" s="28" t="s">
        <v>34</v>
      </c>
      <c r="P32" s="235"/>
      <c r="Q32" s="235"/>
      <c r="R32" s="28" t="s">
        <v>35</v>
      </c>
      <c r="S32" s="29"/>
      <c r="T32" s="5"/>
      <c r="U32" s="65" t="s">
        <v>51</v>
      </c>
      <c r="V32" s="65"/>
      <c r="W32" s="196">
        <v>2</v>
      </c>
      <c r="X32" s="196"/>
      <c r="Y32" s="14" t="s">
        <v>33</v>
      </c>
      <c r="Z32" s="196">
        <v>9</v>
      </c>
      <c r="AA32" s="196"/>
      <c r="AB32" s="12" t="s">
        <v>34</v>
      </c>
      <c r="AC32" s="196">
        <v>29</v>
      </c>
      <c r="AD32" s="196"/>
      <c r="AE32" s="12" t="s">
        <v>35</v>
      </c>
      <c r="AF32" s="14"/>
      <c r="AG32" s="58"/>
      <c r="AH32" s="58"/>
      <c r="AI32" s="58"/>
      <c r="AJ32" s="58"/>
      <c r="AK32" s="58"/>
      <c r="AL32" s="58"/>
      <c r="AM32" s="58"/>
      <c r="AN32" s="58"/>
      <c r="AO32" s="58"/>
      <c r="AP32" s="176"/>
      <c r="AQ32" s="177"/>
      <c r="AR32" s="177"/>
      <c r="AS32" s="177"/>
      <c r="AT32" s="177"/>
      <c r="AU32" s="177"/>
      <c r="AV32" s="177"/>
      <c r="AW32" s="178"/>
    </row>
    <row r="33" spans="1:52" ht="15.75" customHeight="1">
      <c r="B33" s="194"/>
      <c r="C33" s="65"/>
      <c r="D33" s="65"/>
      <c r="E33" s="65"/>
      <c r="F33" s="65"/>
      <c r="G33" s="26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64" t="s">
        <v>40</v>
      </c>
      <c r="U33" s="65"/>
      <c r="V33" s="65"/>
      <c r="W33" s="221" t="s">
        <v>58</v>
      </c>
      <c r="X33" s="221"/>
      <c r="Y33" s="221"/>
      <c r="Z33" s="221"/>
      <c r="AA33" s="221"/>
      <c r="AB33" s="221"/>
      <c r="AC33" s="221"/>
      <c r="AD33" s="221"/>
      <c r="AE33" s="244" t="s">
        <v>49</v>
      </c>
      <c r="AF33" s="204"/>
      <c r="AG33" s="58" t="s">
        <v>39</v>
      </c>
      <c r="AH33" s="58"/>
      <c r="AI33" s="58"/>
      <c r="AJ33" s="58"/>
      <c r="AK33" s="58"/>
      <c r="AL33" s="58"/>
      <c r="AM33" s="58"/>
      <c r="AN33" s="58"/>
      <c r="AO33" s="58"/>
      <c r="AP33" s="170">
        <f>AP29-AP31</f>
        <v>16000</v>
      </c>
      <c r="AQ33" s="171"/>
      <c r="AR33" s="171"/>
      <c r="AS33" s="171"/>
      <c r="AT33" s="171"/>
      <c r="AU33" s="171"/>
      <c r="AV33" s="171"/>
      <c r="AW33" s="172"/>
    </row>
    <row r="34" spans="1:52" ht="15.75" customHeight="1">
      <c r="B34" s="195"/>
      <c r="C34" s="68"/>
      <c r="D34" s="68"/>
      <c r="E34" s="68"/>
      <c r="F34" s="68"/>
      <c r="G34" s="32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5"/>
      <c r="T34" s="67"/>
      <c r="U34" s="68"/>
      <c r="V34" s="68"/>
      <c r="W34" s="222"/>
      <c r="X34" s="222"/>
      <c r="Y34" s="222"/>
      <c r="Z34" s="222"/>
      <c r="AA34" s="222"/>
      <c r="AB34" s="222"/>
      <c r="AC34" s="222"/>
      <c r="AD34" s="222"/>
      <c r="AE34" s="205"/>
      <c r="AF34" s="206"/>
      <c r="AG34" s="58"/>
      <c r="AH34" s="58"/>
      <c r="AI34" s="58"/>
      <c r="AJ34" s="58"/>
      <c r="AK34" s="58"/>
      <c r="AL34" s="58"/>
      <c r="AM34" s="58"/>
      <c r="AN34" s="58"/>
      <c r="AO34" s="58"/>
      <c r="AP34" s="173"/>
      <c r="AQ34" s="174"/>
      <c r="AR34" s="174"/>
      <c r="AS34" s="174"/>
      <c r="AT34" s="174"/>
      <c r="AU34" s="174"/>
      <c r="AV34" s="174"/>
      <c r="AW34" s="175"/>
    </row>
    <row r="35" spans="1:52" ht="15.75" customHeight="1">
      <c r="B35" s="37" t="s">
        <v>38</v>
      </c>
      <c r="C35" s="38"/>
      <c r="D35" s="38"/>
      <c r="E35" s="38"/>
      <c r="F35" s="38"/>
      <c r="G35" s="229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1"/>
    </row>
    <row r="36" spans="1:52" ht="15.75" customHeight="1" thickBot="1">
      <c r="A36" s="2"/>
      <c r="B36" s="39"/>
      <c r="C36" s="40"/>
      <c r="D36" s="40"/>
      <c r="E36" s="40"/>
      <c r="F36" s="40"/>
      <c r="G36" s="232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4"/>
      <c r="AX36" s="2"/>
      <c r="AY36" s="2"/>
      <c r="AZ36" s="2"/>
    </row>
    <row r="37" spans="1:5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3.5" customHeight="1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2"/>
      <c r="AY38" s="2"/>
      <c r="AZ38" s="2"/>
    </row>
    <row r="39" spans="1:52" ht="13.5" customHeight="1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52" ht="13.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52" ht="13.5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52" ht="13.5" customHeight="1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</row>
  </sheetData>
  <mergeCells count="117">
    <mergeCell ref="B2:O4"/>
    <mergeCell ref="AN2:AP4"/>
    <mergeCell ref="AQ2:AS4"/>
    <mergeCell ref="AT2:AV4"/>
    <mergeCell ref="U3:X4"/>
    <mergeCell ref="Y3:AG4"/>
    <mergeCell ref="AH3:AJ4"/>
    <mergeCell ref="Q1:T4"/>
    <mergeCell ref="U1:X2"/>
    <mergeCell ref="Y1:AJ2"/>
    <mergeCell ref="AN1:AP1"/>
    <mergeCell ref="AQ1:AS1"/>
    <mergeCell ref="AT1:AV1"/>
    <mergeCell ref="B6:P7"/>
    <mergeCell ref="Q6:AG7"/>
    <mergeCell ref="AH6:AW7"/>
    <mergeCell ref="B8:P10"/>
    <mergeCell ref="Q8:R8"/>
    <mergeCell ref="S8:T8"/>
    <mergeCell ref="AH8:AW10"/>
    <mergeCell ref="Q9:R10"/>
    <mergeCell ref="S9:T10"/>
    <mergeCell ref="U9:U10"/>
    <mergeCell ref="AF9:AF10"/>
    <mergeCell ref="AG9:AG10"/>
    <mergeCell ref="B12:AG13"/>
    <mergeCell ref="AH12:AW13"/>
    <mergeCell ref="B14:F21"/>
    <mergeCell ref="G14:AD15"/>
    <mergeCell ref="AE14:AF15"/>
    <mergeCell ref="AG14:AG15"/>
    <mergeCell ref="AH14:AI15"/>
    <mergeCell ref="AJ14:AO15"/>
    <mergeCell ref="V9:W10"/>
    <mergeCell ref="X9:X10"/>
    <mergeCell ref="Y9:Z10"/>
    <mergeCell ref="AA9:AB10"/>
    <mergeCell ref="AC9:AC10"/>
    <mergeCell ref="AD9:AE10"/>
    <mergeCell ref="AJ18:AO19"/>
    <mergeCell ref="G20:AD21"/>
    <mergeCell ref="AE20:AF21"/>
    <mergeCell ref="AG20:AG21"/>
    <mergeCell ref="AH20:AI21"/>
    <mergeCell ref="AJ20:AO21"/>
    <mergeCell ref="AP14:AW21"/>
    <mergeCell ref="G16:AD17"/>
    <mergeCell ref="AE16:AF17"/>
    <mergeCell ref="AG16:AG17"/>
    <mergeCell ref="AH16:AI17"/>
    <mergeCell ref="AJ16:AO17"/>
    <mergeCell ref="G18:AD19"/>
    <mergeCell ref="AE18:AF19"/>
    <mergeCell ref="AG18:AG19"/>
    <mergeCell ref="AH18:AI19"/>
    <mergeCell ref="AJ22:AO23"/>
    <mergeCell ref="AP22:AW23"/>
    <mergeCell ref="O23:P23"/>
    <mergeCell ref="AA23:AB23"/>
    <mergeCell ref="Q22:R23"/>
    <mergeCell ref="S22:U23"/>
    <mergeCell ref="V22:V23"/>
    <mergeCell ref="W22:Y23"/>
    <mergeCell ref="Z22:Z23"/>
    <mergeCell ref="AA22:AB22"/>
    <mergeCell ref="O22:P22"/>
    <mergeCell ref="B24:F26"/>
    <mergeCell ref="G24:K24"/>
    <mergeCell ref="L24:P24"/>
    <mergeCell ref="Q24:U24"/>
    <mergeCell ref="V24:Z24"/>
    <mergeCell ref="AA24:AE24"/>
    <mergeCell ref="AC22:AE23"/>
    <mergeCell ref="AF22:AG23"/>
    <mergeCell ref="AH22:AI23"/>
    <mergeCell ref="B22:F23"/>
    <mergeCell ref="G22:I23"/>
    <mergeCell ref="J22:J23"/>
    <mergeCell ref="K22:M23"/>
    <mergeCell ref="N22:N23"/>
    <mergeCell ref="AF24:AJ24"/>
    <mergeCell ref="AK24:AO24"/>
    <mergeCell ref="AP24:AW26"/>
    <mergeCell ref="G25:K26"/>
    <mergeCell ref="L25:P26"/>
    <mergeCell ref="Q25:U26"/>
    <mergeCell ref="V25:Z26"/>
    <mergeCell ref="AA25:AE26"/>
    <mergeCell ref="AF25:AJ26"/>
    <mergeCell ref="AK25:AO26"/>
    <mergeCell ref="B27:F28"/>
    <mergeCell ref="G27:AO28"/>
    <mergeCell ref="AP27:AW28"/>
    <mergeCell ref="B29:F34"/>
    <mergeCell ref="G29:S29"/>
    <mergeCell ref="T29:AF29"/>
    <mergeCell ref="AG29:AO30"/>
    <mergeCell ref="AP29:AW30"/>
    <mergeCell ref="G30:S31"/>
    <mergeCell ref="T30:AF31"/>
    <mergeCell ref="T33:V34"/>
    <mergeCell ref="W33:AD34"/>
    <mergeCell ref="AE33:AF34"/>
    <mergeCell ref="AG33:AO34"/>
    <mergeCell ref="AP33:AW34"/>
    <mergeCell ref="B35:F36"/>
    <mergeCell ref="G35:AW36"/>
    <mergeCell ref="AG31:AO32"/>
    <mergeCell ref="AP31:AW32"/>
    <mergeCell ref="H32:I32"/>
    <mergeCell ref="J32:K32"/>
    <mergeCell ref="M32:N32"/>
    <mergeCell ref="P32:Q32"/>
    <mergeCell ref="U32:V32"/>
    <mergeCell ref="W32:X32"/>
    <mergeCell ref="Z32:AA32"/>
    <mergeCell ref="AC32:AD32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2"/>
  <sheetViews>
    <sheetView tabSelected="1" topLeftCell="A7" zoomScaleNormal="100" workbookViewId="0">
      <selection activeCell="M32" sqref="M32:N32"/>
    </sheetView>
  </sheetViews>
  <sheetFormatPr defaultRowHeight="13.5"/>
  <cols>
    <col min="1" max="50" width="2.625" customWidth="1"/>
  </cols>
  <sheetData>
    <row r="1" spans="2:53" ht="14.2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1" t="s">
        <v>28</v>
      </c>
      <c r="R1" s="62"/>
      <c r="S1" s="62"/>
      <c r="T1" s="63"/>
      <c r="U1" s="61" t="s">
        <v>30</v>
      </c>
      <c r="V1" s="62"/>
      <c r="W1" s="62"/>
      <c r="X1" s="62"/>
      <c r="Y1" s="302" t="s">
        <v>59</v>
      </c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3"/>
      <c r="AK1" s="6"/>
      <c r="AL1" s="5"/>
      <c r="AM1" s="5"/>
      <c r="AN1" s="47" t="s">
        <v>26</v>
      </c>
      <c r="AO1" s="47"/>
      <c r="AP1" s="47"/>
      <c r="AQ1" s="47" t="s">
        <v>27</v>
      </c>
      <c r="AR1" s="47"/>
      <c r="AS1" s="47"/>
      <c r="AT1" s="47" t="s">
        <v>5</v>
      </c>
      <c r="AU1" s="47"/>
      <c r="AV1" s="47"/>
      <c r="AW1" s="5"/>
    </row>
    <row r="2" spans="2:53" ht="18" customHeight="1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64"/>
      <c r="R2" s="65"/>
      <c r="S2" s="65"/>
      <c r="T2" s="66"/>
      <c r="U2" s="64"/>
      <c r="V2" s="65"/>
      <c r="W2" s="65"/>
      <c r="X2" s="65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5"/>
      <c r="AK2" s="6"/>
      <c r="AL2" s="5"/>
      <c r="AM2" s="5"/>
      <c r="AN2" s="47"/>
      <c r="AO2" s="47"/>
      <c r="AP2" s="47"/>
      <c r="AQ2" s="47"/>
      <c r="AR2" s="47"/>
      <c r="AS2" s="47"/>
      <c r="AT2" s="47"/>
      <c r="AU2" s="47"/>
      <c r="AV2" s="47"/>
      <c r="AW2" s="5"/>
    </row>
    <row r="3" spans="2:53" ht="18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"/>
      <c r="Q3" s="64"/>
      <c r="R3" s="65"/>
      <c r="S3" s="65"/>
      <c r="T3" s="66"/>
      <c r="U3" s="64" t="s">
        <v>31</v>
      </c>
      <c r="V3" s="65"/>
      <c r="W3" s="65"/>
      <c r="X3" s="65"/>
      <c r="Y3" s="38" t="s">
        <v>60</v>
      </c>
      <c r="Z3" s="38"/>
      <c r="AA3" s="38"/>
      <c r="AB3" s="38"/>
      <c r="AC3" s="38"/>
      <c r="AD3" s="38"/>
      <c r="AE3" s="38"/>
      <c r="AF3" s="38"/>
      <c r="AG3" s="38"/>
      <c r="AH3" s="38" t="s">
        <v>29</v>
      </c>
      <c r="AI3" s="38"/>
      <c r="AJ3" s="300"/>
      <c r="AK3" s="6"/>
      <c r="AL3" s="5"/>
      <c r="AM3" s="5"/>
      <c r="AN3" s="47"/>
      <c r="AO3" s="47"/>
      <c r="AP3" s="47"/>
      <c r="AQ3" s="47"/>
      <c r="AR3" s="47"/>
      <c r="AS3" s="47"/>
      <c r="AT3" s="47"/>
      <c r="AU3" s="47"/>
      <c r="AV3" s="47"/>
      <c r="AW3" s="5"/>
    </row>
    <row r="4" spans="2:53" ht="18" customHeight="1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7"/>
      <c r="Q4" s="67"/>
      <c r="R4" s="68"/>
      <c r="S4" s="68"/>
      <c r="T4" s="69"/>
      <c r="U4" s="67"/>
      <c r="V4" s="68"/>
      <c r="W4" s="68"/>
      <c r="X4" s="68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301"/>
      <c r="AK4" s="6"/>
      <c r="AL4" s="1"/>
      <c r="AM4" s="5"/>
      <c r="AN4" s="47"/>
      <c r="AO4" s="47"/>
      <c r="AP4" s="47"/>
      <c r="AQ4" s="47"/>
      <c r="AR4" s="47"/>
      <c r="AS4" s="47"/>
      <c r="AT4" s="47"/>
      <c r="AU4" s="47"/>
      <c r="AV4" s="47"/>
      <c r="AW4" s="5"/>
    </row>
    <row r="5" spans="2:53" ht="10.5" customHeight="1" thickBo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9"/>
      <c r="AI5" s="9"/>
      <c r="AJ5" s="9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2:53" ht="12.75" customHeight="1">
      <c r="B6" s="48" t="s">
        <v>44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54" t="s">
        <v>18</v>
      </c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50"/>
      <c r="AH6" s="56" t="s">
        <v>17</v>
      </c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7"/>
    </row>
    <row r="7" spans="2:53" ht="12.75" customHeight="1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  <c r="Q7" s="55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3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9"/>
    </row>
    <row r="8" spans="2:53" ht="15.95" customHeight="1">
      <c r="B8" s="281" t="s">
        <v>55</v>
      </c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3"/>
      <c r="Q8" s="65" t="s">
        <v>51</v>
      </c>
      <c r="R8" s="65"/>
      <c r="S8" s="65">
        <v>2</v>
      </c>
      <c r="T8" s="65"/>
      <c r="U8" s="15" t="s">
        <v>16</v>
      </c>
      <c r="V8" s="24"/>
      <c r="W8" s="15"/>
      <c r="X8" s="15"/>
      <c r="Y8" s="25"/>
      <c r="Z8" s="25"/>
      <c r="AA8" s="15"/>
      <c r="AB8" s="15"/>
      <c r="AC8" s="15"/>
      <c r="AD8" s="15"/>
      <c r="AE8" s="15"/>
      <c r="AF8" s="15"/>
      <c r="AG8" s="23"/>
      <c r="AH8" s="290" t="s">
        <v>54</v>
      </c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2"/>
    </row>
    <row r="9" spans="2:53" ht="12" customHeight="1"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6"/>
      <c r="Q9" s="97"/>
      <c r="R9" s="98"/>
      <c r="S9" s="190">
        <v>9</v>
      </c>
      <c r="T9" s="190"/>
      <c r="U9" s="38" t="s">
        <v>10</v>
      </c>
      <c r="V9" s="190">
        <v>25</v>
      </c>
      <c r="W9" s="190"/>
      <c r="X9" s="38" t="s">
        <v>11</v>
      </c>
      <c r="Y9" s="38" t="s">
        <v>23</v>
      </c>
      <c r="Z9" s="38"/>
      <c r="AA9" s="190">
        <v>9</v>
      </c>
      <c r="AB9" s="190"/>
      <c r="AC9" s="38" t="s">
        <v>10</v>
      </c>
      <c r="AD9" s="190">
        <v>26</v>
      </c>
      <c r="AE9" s="190"/>
      <c r="AF9" s="38" t="s">
        <v>11</v>
      </c>
      <c r="AG9" s="143"/>
      <c r="AH9" s="293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5"/>
    </row>
    <row r="10" spans="2:53" ht="12" customHeight="1" thickBot="1">
      <c r="B10" s="287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9"/>
      <c r="Q10" s="99"/>
      <c r="R10" s="100"/>
      <c r="S10" s="183"/>
      <c r="T10" s="183"/>
      <c r="U10" s="40"/>
      <c r="V10" s="183"/>
      <c r="W10" s="183"/>
      <c r="X10" s="40"/>
      <c r="Y10" s="40"/>
      <c r="Z10" s="40"/>
      <c r="AA10" s="183"/>
      <c r="AB10" s="183"/>
      <c r="AC10" s="40"/>
      <c r="AD10" s="183"/>
      <c r="AE10" s="183"/>
      <c r="AF10" s="40"/>
      <c r="AG10" s="144"/>
      <c r="AH10" s="296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7"/>
      <c r="AW10" s="298"/>
    </row>
    <row r="11" spans="2:53" ht="10.5" customHeight="1" thickBot="1">
      <c r="B11" s="6"/>
      <c r="C11" s="6"/>
      <c r="D11" s="6"/>
      <c r="E11" s="6"/>
      <c r="F11" s="6"/>
      <c r="G11" s="6"/>
      <c r="H11" s="6"/>
      <c r="I11" s="10"/>
      <c r="J11" s="5"/>
      <c r="K11" s="5"/>
      <c r="L11" s="6"/>
      <c r="M11" s="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BA11" s="3"/>
    </row>
    <row r="12" spans="2:53" ht="15.75" customHeight="1"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54" t="s">
        <v>14</v>
      </c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145"/>
      <c r="AY12" s="4"/>
    </row>
    <row r="13" spans="2:53" ht="15.75" customHeight="1"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3"/>
      <c r="AH13" s="55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146"/>
    </row>
    <row r="14" spans="2:53" ht="15.75" customHeight="1">
      <c r="B14" s="207" t="s">
        <v>22</v>
      </c>
      <c r="C14" s="208"/>
      <c r="D14" s="208"/>
      <c r="E14" s="208"/>
      <c r="F14" s="209"/>
      <c r="G14" s="229" t="s">
        <v>36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72"/>
      <c r="AE14" s="276">
        <v>1</v>
      </c>
      <c r="AF14" s="159"/>
      <c r="AG14" s="163" t="s">
        <v>7</v>
      </c>
      <c r="AH14" s="164" t="s">
        <v>9</v>
      </c>
      <c r="AI14" s="160"/>
      <c r="AJ14" s="270">
        <v>8000</v>
      </c>
      <c r="AK14" s="246"/>
      <c r="AL14" s="246"/>
      <c r="AM14" s="246"/>
      <c r="AN14" s="246"/>
      <c r="AO14" s="247"/>
      <c r="AP14" s="103">
        <f>IF(AJ14="","",SUM(AJ14:AJ20))</f>
        <v>8000</v>
      </c>
      <c r="AQ14" s="104"/>
      <c r="AR14" s="104"/>
      <c r="AS14" s="104"/>
      <c r="AT14" s="104"/>
      <c r="AU14" s="104"/>
      <c r="AV14" s="104"/>
      <c r="AW14" s="105"/>
    </row>
    <row r="15" spans="2:53" ht="15.75" customHeight="1">
      <c r="B15" s="210"/>
      <c r="C15" s="211"/>
      <c r="D15" s="211"/>
      <c r="E15" s="211"/>
      <c r="F15" s="212"/>
      <c r="G15" s="273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5"/>
      <c r="AE15" s="268"/>
      <c r="AF15" s="269"/>
      <c r="AG15" s="123"/>
      <c r="AH15" s="126"/>
      <c r="AI15" s="127"/>
      <c r="AJ15" s="257"/>
      <c r="AK15" s="258"/>
      <c r="AL15" s="258"/>
      <c r="AM15" s="258"/>
      <c r="AN15" s="258"/>
      <c r="AO15" s="259"/>
      <c r="AP15" s="106"/>
      <c r="AQ15" s="107"/>
      <c r="AR15" s="107"/>
      <c r="AS15" s="107"/>
      <c r="AT15" s="107"/>
      <c r="AU15" s="107"/>
      <c r="AV15" s="107"/>
      <c r="AW15" s="108"/>
    </row>
    <row r="16" spans="2:53" ht="15.75" customHeight="1">
      <c r="B16" s="210"/>
      <c r="C16" s="211"/>
      <c r="D16" s="211"/>
      <c r="E16" s="211"/>
      <c r="F16" s="212"/>
      <c r="G16" s="260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2"/>
      <c r="AE16" s="266"/>
      <c r="AF16" s="267"/>
      <c r="AG16" s="122" t="s">
        <v>7</v>
      </c>
      <c r="AH16" s="223" t="s">
        <v>9</v>
      </c>
      <c r="AI16" s="224"/>
      <c r="AJ16" s="254"/>
      <c r="AK16" s="255"/>
      <c r="AL16" s="255"/>
      <c r="AM16" s="255"/>
      <c r="AN16" s="255"/>
      <c r="AO16" s="256"/>
      <c r="AP16" s="106"/>
      <c r="AQ16" s="107"/>
      <c r="AR16" s="107"/>
      <c r="AS16" s="107"/>
      <c r="AT16" s="107"/>
      <c r="AU16" s="107"/>
      <c r="AV16" s="107"/>
      <c r="AW16" s="108"/>
    </row>
    <row r="17" spans="2:49" ht="15.75" customHeight="1">
      <c r="B17" s="210"/>
      <c r="C17" s="211"/>
      <c r="D17" s="211"/>
      <c r="E17" s="211"/>
      <c r="F17" s="212"/>
      <c r="G17" s="273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5"/>
      <c r="AE17" s="268"/>
      <c r="AF17" s="269"/>
      <c r="AG17" s="123"/>
      <c r="AH17" s="126"/>
      <c r="AI17" s="127"/>
      <c r="AJ17" s="257"/>
      <c r="AK17" s="258"/>
      <c r="AL17" s="258"/>
      <c r="AM17" s="258"/>
      <c r="AN17" s="258"/>
      <c r="AO17" s="259"/>
      <c r="AP17" s="106"/>
      <c r="AQ17" s="107"/>
      <c r="AR17" s="107"/>
      <c r="AS17" s="107"/>
      <c r="AT17" s="107"/>
      <c r="AU17" s="107"/>
      <c r="AV17" s="107"/>
      <c r="AW17" s="108"/>
    </row>
    <row r="18" spans="2:49" ht="15.75" customHeight="1">
      <c r="B18" s="210"/>
      <c r="C18" s="211"/>
      <c r="D18" s="211"/>
      <c r="E18" s="211"/>
      <c r="F18" s="212"/>
      <c r="G18" s="260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2"/>
      <c r="AE18" s="266"/>
      <c r="AF18" s="267"/>
      <c r="AG18" s="122" t="s">
        <v>7</v>
      </c>
      <c r="AH18" s="124" t="s">
        <v>9</v>
      </c>
      <c r="AI18" s="125"/>
      <c r="AJ18" s="277"/>
      <c r="AK18" s="278"/>
      <c r="AL18" s="278"/>
      <c r="AM18" s="278"/>
      <c r="AN18" s="278"/>
      <c r="AO18" s="279"/>
      <c r="AP18" s="106"/>
      <c r="AQ18" s="107"/>
      <c r="AR18" s="107"/>
      <c r="AS18" s="107"/>
      <c r="AT18" s="107"/>
      <c r="AU18" s="107"/>
      <c r="AV18" s="107"/>
      <c r="AW18" s="108"/>
    </row>
    <row r="19" spans="2:49" ht="15.75" customHeight="1">
      <c r="B19" s="210"/>
      <c r="C19" s="211"/>
      <c r="D19" s="211"/>
      <c r="E19" s="211"/>
      <c r="F19" s="212"/>
      <c r="G19" s="263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5"/>
      <c r="AE19" s="268"/>
      <c r="AF19" s="269"/>
      <c r="AG19" s="123"/>
      <c r="AH19" s="126"/>
      <c r="AI19" s="127"/>
      <c r="AJ19" s="257"/>
      <c r="AK19" s="258"/>
      <c r="AL19" s="258"/>
      <c r="AM19" s="258"/>
      <c r="AN19" s="258"/>
      <c r="AO19" s="259"/>
      <c r="AP19" s="106"/>
      <c r="AQ19" s="107"/>
      <c r="AR19" s="107"/>
      <c r="AS19" s="107"/>
      <c r="AT19" s="107"/>
      <c r="AU19" s="107"/>
      <c r="AV19" s="107"/>
      <c r="AW19" s="108"/>
    </row>
    <row r="20" spans="2:49" ht="15.75" customHeight="1">
      <c r="B20" s="210"/>
      <c r="C20" s="211"/>
      <c r="D20" s="211"/>
      <c r="E20" s="211"/>
      <c r="F20" s="212"/>
      <c r="G20" s="260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2"/>
      <c r="AE20" s="266"/>
      <c r="AF20" s="267"/>
      <c r="AG20" s="122" t="s">
        <v>7</v>
      </c>
      <c r="AH20" s="124" t="s">
        <v>9</v>
      </c>
      <c r="AI20" s="125"/>
      <c r="AJ20" s="277"/>
      <c r="AK20" s="278"/>
      <c r="AL20" s="278"/>
      <c r="AM20" s="278"/>
      <c r="AN20" s="278"/>
      <c r="AO20" s="279"/>
      <c r="AP20" s="106"/>
      <c r="AQ20" s="107"/>
      <c r="AR20" s="107"/>
      <c r="AS20" s="107"/>
      <c r="AT20" s="107"/>
      <c r="AU20" s="107"/>
      <c r="AV20" s="107"/>
      <c r="AW20" s="108"/>
    </row>
    <row r="21" spans="2:49" ht="15.75" customHeight="1">
      <c r="B21" s="213"/>
      <c r="C21" s="214"/>
      <c r="D21" s="214"/>
      <c r="E21" s="214"/>
      <c r="F21" s="215"/>
      <c r="G21" s="263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5"/>
      <c r="AE21" s="280"/>
      <c r="AF21" s="147"/>
      <c r="AG21" s="140"/>
      <c r="AH21" s="141"/>
      <c r="AI21" s="142"/>
      <c r="AJ21" s="271"/>
      <c r="AK21" s="249"/>
      <c r="AL21" s="249"/>
      <c r="AM21" s="249"/>
      <c r="AN21" s="249"/>
      <c r="AO21" s="250"/>
      <c r="AP21" s="109"/>
      <c r="AQ21" s="110"/>
      <c r="AR21" s="110"/>
      <c r="AS21" s="110"/>
      <c r="AT21" s="110"/>
      <c r="AU21" s="110"/>
      <c r="AV21" s="110"/>
      <c r="AW21" s="111"/>
    </row>
    <row r="22" spans="2:49" ht="15.75" customHeight="1">
      <c r="B22" s="179" t="s">
        <v>3</v>
      </c>
      <c r="C22" s="180"/>
      <c r="D22" s="180"/>
      <c r="E22" s="180"/>
      <c r="F22" s="181"/>
      <c r="G22" s="253">
        <v>9</v>
      </c>
      <c r="H22" s="180"/>
      <c r="I22" s="180"/>
      <c r="J22" s="159" t="s">
        <v>10</v>
      </c>
      <c r="K22" s="180">
        <v>25</v>
      </c>
      <c r="L22" s="180"/>
      <c r="M22" s="180"/>
      <c r="N22" s="159" t="s">
        <v>11</v>
      </c>
      <c r="O22" s="159" t="s">
        <v>12</v>
      </c>
      <c r="P22" s="159"/>
      <c r="Q22" s="159" t="s">
        <v>23</v>
      </c>
      <c r="R22" s="159"/>
      <c r="S22" s="180">
        <v>9</v>
      </c>
      <c r="T22" s="180"/>
      <c r="U22" s="180"/>
      <c r="V22" s="159" t="s">
        <v>10</v>
      </c>
      <c r="W22" s="180">
        <v>26</v>
      </c>
      <c r="X22" s="180"/>
      <c r="Y22" s="180"/>
      <c r="Z22" s="159" t="s">
        <v>11</v>
      </c>
      <c r="AA22" s="159" t="s">
        <v>12</v>
      </c>
      <c r="AB22" s="160"/>
      <c r="AC22" s="251">
        <v>2</v>
      </c>
      <c r="AD22" s="180"/>
      <c r="AE22" s="180"/>
      <c r="AF22" s="159" t="s">
        <v>4</v>
      </c>
      <c r="AG22" s="163"/>
      <c r="AH22" s="164" t="s">
        <v>9</v>
      </c>
      <c r="AI22" s="160"/>
      <c r="AJ22" s="270">
        <v>3000</v>
      </c>
      <c r="AK22" s="246"/>
      <c r="AL22" s="246"/>
      <c r="AM22" s="246"/>
      <c r="AN22" s="246"/>
      <c r="AO22" s="247"/>
      <c r="AP22" s="103">
        <f>AC22*AJ22</f>
        <v>6000</v>
      </c>
      <c r="AQ22" s="104"/>
      <c r="AR22" s="104"/>
      <c r="AS22" s="104"/>
      <c r="AT22" s="104"/>
      <c r="AU22" s="104"/>
      <c r="AV22" s="104"/>
      <c r="AW22" s="105"/>
    </row>
    <row r="23" spans="2:49" ht="15.75" customHeight="1">
      <c r="B23" s="51"/>
      <c r="C23" s="52"/>
      <c r="D23" s="52"/>
      <c r="E23" s="52"/>
      <c r="F23" s="53"/>
      <c r="G23" s="55"/>
      <c r="H23" s="52"/>
      <c r="I23" s="52"/>
      <c r="J23" s="147"/>
      <c r="K23" s="52"/>
      <c r="L23" s="52"/>
      <c r="M23" s="52"/>
      <c r="N23" s="147"/>
      <c r="O23" s="147" t="s">
        <v>13</v>
      </c>
      <c r="P23" s="147"/>
      <c r="Q23" s="147"/>
      <c r="R23" s="147"/>
      <c r="S23" s="52"/>
      <c r="T23" s="52"/>
      <c r="U23" s="52"/>
      <c r="V23" s="147"/>
      <c r="W23" s="52"/>
      <c r="X23" s="52"/>
      <c r="Y23" s="52"/>
      <c r="Z23" s="147"/>
      <c r="AA23" s="147" t="s">
        <v>13</v>
      </c>
      <c r="AB23" s="142"/>
      <c r="AC23" s="252"/>
      <c r="AD23" s="52"/>
      <c r="AE23" s="52"/>
      <c r="AF23" s="147"/>
      <c r="AG23" s="140"/>
      <c r="AH23" s="141"/>
      <c r="AI23" s="142"/>
      <c r="AJ23" s="271"/>
      <c r="AK23" s="249"/>
      <c r="AL23" s="249"/>
      <c r="AM23" s="249"/>
      <c r="AN23" s="249"/>
      <c r="AO23" s="250"/>
      <c r="AP23" s="109"/>
      <c r="AQ23" s="110"/>
      <c r="AR23" s="110"/>
      <c r="AS23" s="110"/>
      <c r="AT23" s="110"/>
      <c r="AU23" s="110"/>
      <c r="AV23" s="110"/>
      <c r="AW23" s="111"/>
    </row>
    <row r="24" spans="2:49" ht="15.75" customHeight="1">
      <c r="B24" s="179" t="s">
        <v>19</v>
      </c>
      <c r="C24" s="180"/>
      <c r="D24" s="180"/>
      <c r="E24" s="180"/>
      <c r="F24" s="181"/>
      <c r="G24" s="148" t="s">
        <v>1</v>
      </c>
      <c r="H24" s="149"/>
      <c r="I24" s="149"/>
      <c r="J24" s="149"/>
      <c r="K24" s="150"/>
      <c r="L24" s="151" t="s">
        <v>2</v>
      </c>
      <c r="M24" s="152"/>
      <c r="N24" s="152"/>
      <c r="O24" s="152"/>
      <c r="P24" s="153"/>
      <c r="Q24" s="151" t="s">
        <v>6</v>
      </c>
      <c r="R24" s="152"/>
      <c r="S24" s="152"/>
      <c r="T24" s="152"/>
      <c r="U24" s="153"/>
      <c r="V24" s="151" t="s">
        <v>8</v>
      </c>
      <c r="W24" s="152"/>
      <c r="X24" s="152"/>
      <c r="Y24" s="152"/>
      <c r="Z24" s="153"/>
      <c r="AA24" s="151" t="s">
        <v>43</v>
      </c>
      <c r="AB24" s="152"/>
      <c r="AC24" s="152"/>
      <c r="AD24" s="152"/>
      <c r="AE24" s="153"/>
      <c r="AF24" s="151" t="s">
        <v>8</v>
      </c>
      <c r="AG24" s="152"/>
      <c r="AH24" s="152"/>
      <c r="AI24" s="152"/>
      <c r="AJ24" s="153"/>
      <c r="AK24" s="151" t="s">
        <v>8</v>
      </c>
      <c r="AL24" s="152"/>
      <c r="AM24" s="152"/>
      <c r="AN24" s="152"/>
      <c r="AO24" s="153"/>
      <c r="AP24" s="170">
        <f>SUM(G25:AO26)</f>
        <v>2000</v>
      </c>
      <c r="AQ24" s="171"/>
      <c r="AR24" s="171"/>
      <c r="AS24" s="171"/>
      <c r="AT24" s="171"/>
      <c r="AU24" s="171"/>
      <c r="AV24" s="171"/>
      <c r="AW24" s="172"/>
    </row>
    <row r="25" spans="2:49" ht="15.75" customHeight="1">
      <c r="B25" s="189"/>
      <c r="C25" s="190"/>
      <c r="D25" s="190"/>
      <c r="E25" s="190"/>
      <c r="F25" s="191"/>
      <c r="G25" s="245">
        <v>2000</v>
      </c>
      <c r="H25" s="246"/>
      <c r="I25" s="246"/>
      <c r="J25" s="246"/>
      <c r="K25" s="247"/>
      <c r="L25" s="245"/>
      <c r="M25" s="246"/>
      <c r="N25" s="246"/>
      <c r="O25" s="246"/>
      <c r="P25" s="247"/>
      <c r="Q25" s="245"/>
      <c r="R25" s="246"/>
      <c r="S25" s="246"/>
      <c r="T25" s="246"/>
      <c r="U25" s="247"/>
      <c r="V25" s="245"/>
      <c r="W25" s="246"/>
      <c r="X25" s="246"/>
      <c r="Y25" s="246"/>
      <c r="Z25" s="247"/>
      <c r="AA25" s="245"/>
      <c r="AB25" s="246"/>
      <c r="AC25" s="246"/>
      <c r="AD25" s="246"/>
      <c r="AE25" s="247"/>
      <c r="AF25" s="245"/>
      <c r="AG25" s="246"/>
      <c r="AH25" s="246"/>
      <c r="AI25" s="246"/>
      <c r="AJ25" s="247"/>
      <c r="AK25" s="245"/>
      <c r="AL25" s="246"/>
      <c r="AM25" s="246"/>
      <c r="AN25" s="246"/>
      <c r="AO25" s="247"/>
      <c r="AP25" s="173"/>
      <c r="AQ25" s="174"/>
      <c r="AR25" s="174"/>
      <c r="AS25" s="174"/>
      <c r="AT25" s="174"/>
      <c r="AU25" s="174"/>
      <c r="AV25" s="174"/>
      <c r="AW25" s="175"/>
    </row>
    <row r="26" spans="2:49" ht="15.75" customHeight="1">
      <c r="B26" s="51"/>
      <c r="C26" s="52"/>
      <c r="D26" s="52"/>
      <c r="E26" s="52"/>
      <c r="F26" s="53"/>
      <c r="G26" s="248"/>
      <c r="H26" s="249"/>
      <c r="I26" s="249"/>
      <c r="J26" s="249"/>
      <c r="K26" s="250"/>
      <c r="L26" s="248"/>
      <c r="M26" s="249"/>
      <c r="N26" s="249"/>
      <c r="O26" s="249"/>
      <c r="P26" s="250"/>
      <c r="Q26" s="248"/>
      <c r="R26" s="249"/>
      <c r="S26" s="249"/>
      <c r="T26" s="249"/>
      <c r="U26" s="250"/>
      <c r="V26" s="248"/>
      <c r="W26" s="249"/>
      <c r="X26" s="249"/>
      <c r="Y26" s="249"/>
      <c r="Z26" s="250"/>
      <c r="AA26" s="248"/>
      <c r="AB26" s="249"/>
      <c r="AC26" s="249"/>
      <c r="AD26" s="249"/>
      <c r="AE26" s="250"/>
      <c r="AF26" s="248"/>
      <c r="AG26" s="249"/>
      <c r="AH26" s="249"/>
      <c r="AI26" s="249"/>
      <c r="AJ26" s="250"/>
      <c r="AK26" s="248"/>
      <c r="AL26" s="249"/>
      <c r="AM26" s="249"/>
      <c r="AN26" s="249"/>
      <c r="AO26" s="250"/>
      <c r="AP26" s="176"/>
      <c r="AQ26" s="177"/>
      <c r="AR26" s="177"/>
      <c r="AS26" s="177"/>
      <c r="AT26" s="177"/>
      <c r="AU26" s="177"/>
      <c r="AV26" s="177"/>
      <c r="AW26" s="178"/>
    </row>
    <row r="27" spans="2:49" ht="15.75" customHeight="1">
      <c r="B27" s="179" t="s">
        <v>37</v>
      </c>
      <c r="C27" s="180"/>
      <c r="D27" s="180"/>
      <c r="E27" s="180"/>
      <c r="F27" s="181"/>
      <c r="G27" s="229" t="s">
        <v>61</v>
      </c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6"/>
      <c r="AP27" s="170"/>
      <c r="AQ27" s="171"/>
      <c r="AR27" s="171"/>
      <c r="AS27" s="171"/>
      <c r="AT27" s="171"/>
      <c r="AU27" s="171"/>
      <c r="AV27" s="171"/>
      <c r="AW27" s="172"/>
    </row>
    <row r="28" spans="2:49" ht="15.75" customHeight="1" thickBot="1">
      <c r="B28" s="182"/>
      <c r="C28" s="183"/>
      <c r="D28" s="183"/>
      <c r="E28" s="183"/>
      <c r="F28" s="184"/>
      <c r="G28" s="232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7"/>
      <c r="AP28" s="186"/>
      <c r="AQ28" s="187"/>
      <c r="AR28" s="187"/>
      <c r="AS28" s="187"/>
      <c r="AT28" s="187"/>
      <c r="AU28" s="187"/>
      <c r="AV28" s="187"/>
      <c r="AW28" s="188"/>
    </row>
    <row r="29" spans="2:49" ht="15.75" customHeight="1">
      <c r="B29" s="194" t="s">
        <v>46</v>
      </c>
      <c r="C29" s="65"/>
      <c r="D29" s="65"/>
      <c r="E29" s="65"/>
      <c r="F29" s="65"/>
      <c r="G29" s="197" t="s">
        <v>41</v>
      </c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9"/>
      <c r="T29" s="238" t="s">
        <v>47</v>
      </c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40"/>
      <c r="AG29" s="228" t="s">
        <v>21</v>
      </c>
      <c r="AH29" s="228"/>
      <c r="AI29" s="228"/>
      <c r="AJ29" s="228"/>
      <c r="AK29" s="228"/>
      <c r="AL29" s="228"/>
      <c r="AM29" s="228"/>
      <c r="AN29" s="228"/>
      <c r="AO29" s="228"/>
      <c r="AP29" s="173">
        <f>SUM(AP14:AW28)</f>
        <v>16000</v>
      </c>
      <c r="AQ29" s="174"/>
      <c r="AR29" s="174"/>
      <c r="AS29" s="174"/>
      <c r="AT29" s="174"/>
      <c r="AU29" s="174"/>
      <c r="AV29" s="174"/>
      <c r="AW29" s="175"/>
    </row>
    <row r="30" spans="2:49" ht="15" customHeight="1">
      <c r="B30" s="194"/>
      <c r="C30" s="65"/>
      <c r="D30" s="65"/>
      <c r="E30" s="65"/>
      <c r="F30" s="65"/>
      <c r="G30" s="200" t="s">
        <v>45</v>
      </c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2"/>
      <c r="T30" s="241" t="s">
        <v>48</v>
      </c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3"/>
      <c r="AG30" s="58"/>
      <c r="AH30" s="58"/>
      <c r="AI30" s="58"/>
      <c r="AJ30" s="58"/>
      <c r="AK30" s="58"/>
      <c r="AL30" s="58"/>
      <c r="AM30" s="58"/>
      <c r="AN30" s="58"/>
      <c r="AO30" s="58"/>
      <c r="AP30" s="176"/>
      <c r="AQ30" s="177"/>
      <c r="AR30" s="177"/>
      <c r="AS30" s="177"/>
      <c r="AT30" s="177"/>
      <c r="AU30" s="177"/>
      <c r="AV30" s="177"/>
      <c r="AW30" s="178"/>
    </row>
    <row r="31" spans="2:49" ht="15.75" customHeight="1">
      <c r="B31" s="194"/>
      <c r="C31" s="65"/>
      <c r="D31" s="65"/>
      <c r="E31" s="65"/>
      <c r="F31" s="65"/>
      <c r="G31" s="200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2"/>
      <c r="T31" s="241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3"/>
      <c r="AG31" s="58" t="s">
        <v>20</v>
      </c>
      <c r="AH31" s="58"/>
      <c r="AI31" s="58"/>
      <c r="AJ31" s="58"/>
      <c r="AK31" s="58"/>
      <c r="AL31" s="58"/>
      <c r="AM31" s="58"/>
      <c r="AN31" s="58"/>
      <c r="AO31" s="58"/>
      <c r="AP31" s="170">
        <v>0</v>
      </c>
      <c r="AQ31" s="171"/>
      <c r="AR31" s="171"/>
      <c r="AS31" s="171"/>
      <c r="AT31" s="171"/>
      <c r="AU31" s="171"/>
      <c r="AV31" s="171"/>
      <c r="AW31" s="172"/>
    </row>
    <row r="32" spans="2:49" ht="15.75" customHeight="1">
      <c r="B32" s="194"/>
      <c r="C32" s="65"/>
      <c r="D32" s="65"/>
      <c r="E32" s="65"/>
      <c r="F32" s="65"/>
      <c r="G32" s="16"/>
      <c r="H32" s="65" t="s">
        <v>51</v>
      </c>
      <c r="I32" s="65"/>
      <c r="J32" s="196">
        <v>2</v>
      </c>
      <c r="K32" s="196"/>
      <c r="L32" s="14" t="s">
        <v>33</v>
      </c>
      <c r="M32" s="196">
        <v>9</v>
      </c>
      <c r="N32" s="196"/>
      <c r="O32" s="12" t="s">
        <v>34</v>
      </c>
      <c r="P32" s="196">
        <v>29</v>
      </c>
      <c r="Q32" s="196"/>
      <c r="R32" s="12" t="s">
        <v>35</v>
      </c>
      <c r="S32" s="22"/>
      <c r="T32" s="36"/>
      <c r="U32" s="235" t="s">
        <v>51</v>
      </c>
      <c r="V32" s="235"/>
      <c r="W32" s="235"/>
      <c r="X32" s="235"/>
      <c r="Y32" s="27" t="s">
        <v>33</v>
      </c>
      <c r="Z32" s="235"/>
      <c r="AA32" s="235"/>
      <c r="AB32" s="28" t="s">
        <v>34</v>
      </c>
      <c r="AC32" s="235"/>
      <c r="AD32" s="235"/>
      <c r="AE32" s="28" t="s">
        <v>35</v>
      </c>
      <c r="AF32" s="27"/>
      <c r="AG32" s="58"/>
      <c r="AH32" s="58"/>
      <c r="AI32" s="58"/>
      <c r="AJ32" s="58"/>
      <c r="AK32" s="58"/>
      <c r="AL32" s="58"/>
      <c r="AM32" s="58"/>
      <c r="AN32" s="58"/>
      <c r="AO32" s="58"/>
      <c r="AP32" s="176"/>
      <c r="AQ32" s="177"/>
      <c r="AR32" s="177"/>
      <c r="AS32" s="177"/>
      <c r="AT32" s="177"/>
      <c r="AU32" s="177"/>
      <c r="AV32" s="177"/>
      <c r="AW32" s="178"/>
    </row>
    <row r="33" spans="1:52" ht="15.75" customHeight="1">
      <c r="B33" s="194"/>
      <c r="C33" s="65"/>
      <c r="D33" s="65"/>
      <c r="E33" s="65"/>
      <c r="F33" s="65"/>
      <c r="G33" s="16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306" t="s">
        <v>40</v>
      </c>
      <c r="U33" s="235"/>
      <c r="V33" s="235"/>
      <c r="W33" s="309"/>
      <c r="X33" s="309"/>
      <c r="Y33" s="309"/>
      <c r="Z33" s="309"/>
      <c r="AA33" s="309"/>
      <c r="AB33" s="309"/>
      <c r="AC33" s="309"/>
      <c r="AD33" s="309"/>
      <c r="AE33" s="311" t="s">
        <v>49</v>
      </c>
      <c r="AF33" s="312"/>
      <c r="AG33" s="58" t="s">
        <v>39</v>
      </c>
      <c r="AH33" s="58"/>
      <c r="AI33" s="58"/>
      <c r="AJ33" s="58"/>
      <c r="AK33" s="58"/>
      <c r="AL33" s="58"/>
      <c r="AM33" s="58"/>
      <c r="AN33" s="58"/>
      <c r="AO33" s="58"/>
      <c r="AP33" s="170">
        <f>AP29-AP31</f>
        <v>16000</v>
      </c>
      <c r="AQ33" s="171"/>
      <c r="AR33" s="171"/>
      <c r="AS33" s="171"/>
      <c r="AT33" s="171"/>
      <c r="AU33" s="171"/>
      <c r="AV33" s="171"/>
      <c r="AW33" s="172"/>
    </row>
    <row r="34" spans="1:52" ht="15.75" customHeight="1">
      <c r="B34" s="195"/>
      <c r="C34" s="68"/>
      <c r="D34" s="68"/>
      <c r="E34" s="68"/>
      <c r="F34" s="68"/>
      <c r="G34" s="19"/>
      <c r="H34" s="20"/>
      <c r="I34" s="20"/>
      <c r="J34" s="20"/>
      <c r="K34" s="20"/>
      <c r="L34" s="20"/>
      <c r="M34" s="20"/>
      <c r="N34" s="20"/>
      <c r="O34" s="20"/>
      <c r="P34" s="13"/>
      <c r="Q34" s="13"/>
      <c r="R34" s="13"/>
      <c r="S34" s="21"/>
      <c r="T34" s="307"/>
      <c r="U34" s="308"/>
      <c r="V34" s="308"/>
      <c r="W34" s="310"/>
      <c r="X34" s="310"/>
      <c r="Y34" s="310"/>
      <c r="Z34" s="310"/>
      <c r="AA34" s="310"/>
      <c r="AB34" s="310"/>
      <c r="AC34" s="310"/>
      <c r="AD34" s="310"/>
      <c r="AE34" s="313"/>
      <c r="AF34" s="314"/>
      <c r="AG34" s="58"/>
      <c r="AH34" s="58"/>
      <c r="AI34" s="58"/>
      <c r="AJ34" s="58"/>
      <c r="AK34" s="58"/>
      <c r="AL34" s="58"/>
      <c r="AM34" s="58"/>
      <c r="AN34" s="58"/>
      <c r="AO34" s="58"/>
      <c r="AP34" s="173"/>
      <c r="AQ34" s="174"/>
      <c r="AR34" s="174"/>
      <c r="AS34" s="174"/>
      <c r="AT34" s="174"/>
      <c r="AU34" s="174"/>
      <c r="AV34" s="174"/>
      <c r="AW34" s="175"/>
    </row>
    <row r="35" spans="1:52" ht="15.75" customHeight="1">
      <c r="B35" s="37" t="s">
        <v>38</v>
      </c>
      <c r="C35" s="38"/>
      <c r="D35" s="38"/>
      <c r="E35" s="38"/>
      <c r="F35" s="38"/>
      <c r="G35" s="229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1"/>
    </row>
    <row r="36" spans="1:52" ht="15.75" customHeight="1" thickBot="1">
      <c r="A36" s="2"/>
      <c r="B36" s="39"/>
      <c r="C36" s="40"/>
      <c r="D36" s="40"/>
      <c r="E36" s="40"/>
      <c r="F36" s="40"/>
      <c r="G36" s="232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4"/>
      <c r="AX36" s="2"/>
      <c r="AY36" s="2"/>
      <c r="AZ36" s="2"/>
    </row>
    <row r="37" spans="1:5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</row>
    <row r="38" spans="1:52" ht="13.5" customHeight="1">
      <c r="A38" s="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2"/>
      <c r="AY38" s="2"/>
      <c r="AZ38" s="2"/>
    </row>
    <row r="39" spans="1:52" ht="13.5" customHeight="1">
      <c r="A39" s="2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</row>
    <row r="40" spans="1:52" ht="13.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</row>
    <row r="41" spans="1:52" ht="13.5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</row>
    <row r="42" spans="1:52" ht="13.5" customHeight="1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</row>
  </sheetData>
  <mergeCells count="117">
    <mergeCell ref="B2:O4"/>
    <mergeCell ref="AN2:AP4"/>
    <mergeCell ref="AQ2:AS4"/>
    <mergeCell ref="AT2:AV4"/>
    <mergeCell ref="U3:X4"/>
    <mergeCell ref="Y3:AG4"/>
    <mergeCell ref="AH3:AJ4"/>
    <mergeCell ref="Q1:T4"/>
    <mergeCell ref="U1:X2"/>
    <mergeCell ref="Y1:AJ2"/>
    <mergeCell ref="AN1:AP1"/>
    <mergeCell ref="AQ1:AS1"/>
    <mergeCell ref="AT1:AV1"/>
    <mergeCell ref="B6:P7"/>
    <mergeCell ref="Q6:AG7"/>
    <mergeCell ref="AH6:AW7"/>
    <mergeCell ref="B8:P10"/>
    <mergeCell ref="Q8:R8"/>
    <mergeCell ref="S8:T8"/>
    <mergeCell ref="AH8:AW10"/>
    <mergeCell ref="Q9:R10"/>
    <mergeCell ref="S9:T10"/>
    <mergeCell ref="U9:U10"/>
    <mergeCell ref="AF9:AF10"/>
    <mergeCell ref="AG9:AG10"/>
    <mergeCell ref="B12:AG13"/>
    <mergeCell ref="AH12:AW13"/>
    <mergeCell ref="B14:F21"/>
    <mergeCell ref="G14:AD15"/>
    <mergeCell ref="AE14:AF15"/>
    <mergeCell ref="AG14:AG15"/>
    <mergeCell ref="AH14:AI15"/>
    <mergeCell ref="AJ14:AO15"/>
    <mergeCell ref="V9:W10"/>
    <mergeCell ref="X9:X10"/>
    <mergeCell ref="Y9:Z10"/>
    <mergeCell ref="AA9:AB10"/>
    <mergeCell ref="AC9:AC10"/>
    <mergeCell ref="AD9:AE10"/>
    <mergeCell ref="AJ18:AO19"/>
    <mergeCell ref="G20:AD21"/>
    <mergeCell ref="AE20:AF21"/>
    <mergeCell ref="AG20:AG21"/>
    <mergeCell ref="AH20:AI21"/>
    <mergeCell ref="AJ20:AO21"/>
    <mergeCell ref="AP14:AW21"/>
    <mergeCell ref="G16:AD17"/>
    <mergeCell ref="AE16:AF17"/>
    <mergeCell ref="AG16:AG17"/>
    <mergeCell ref="AH16:AI17"/>
    <mergeCell ref="AJ16:AO17"/>
    <mergeCell ref="G18:AD19"/>
    <mergeCell ref="AE18:AF19"/>
    <mergeCell ref="AG18:AG19"/>
    <mergeCell ref="AH18:AI19"/>
    <mergeCell ref="AJ22:AO23"/>
    <mergeCell ref="AP22:AW23"/>
    <mergeCell ref="O23:P23"/>
    <mergeCell ref="AA23:AB23"/>
    <mergeCell ref="Q22:R23"/>
    <mergeCell ref="S22:U23"/>
    <mergeCell ref="V22:V23"/>
    <mergeCell ref="W22:Y23"/>
    <mergeCell ref="Z22:Z23"/>
    <mergeCell ref="AA22:AB22"/>
    <mergeCell ref="O22:P22"/>
    <mergeCell ref="B24:F26"/>
    <mergeCell ref="G24:K24"/>
    <mergeCell ref="L24:P24"/>
    <mergeCell ref="Q24:U24"/>
    <mergeCell ref="V24:Z24"/>
    <mergeCell ref="AA24:AE24"/>
    <mergeCell ref="AC22:AE23"/>
    <mergeCell ref="AF22:AG23"/>
    <mergeCell ref="AH22:AI23"/>
    <mergeCell ref="B22:F23"/>
    <mergeCell ref="G22:I23"/>
    <mergeCell ref="J22:J23"/>
    <mergeCell ref="K22:M23"/>
    <mergeCell ref="N22:N23"/>
    <mergeCell ref="AF24:AJ24"/>
    <mergeCell ref="AK24:AO24"/>
    <mergeCell ref="AP24:AW26"/>
    <mergeCell ref="G25:K26"/>
    <mergeCell ref="L25:P26"/>
    <mergeCell ref="Q25:U26"/>
    <mergeCell ref="V25:Z26"/>
    <mergeCell ref="AA25:AE26"/>
    <mergeCell ref="AF25:AJ26"/>
    <mergeCell ref="AK25:AO26"/>
    <mergeCell ref="B27:F28"/>
    <mergeCell ref="G27:AO28"/>
    <mergeCell ref="AP27:AW28"/>
    <mergeCell ref="B29:F34"/>
    <mergeCell ref="G29:S29"/>
    <mergeCell ref="T29:AF29"/>
    <mergeCell ref="AG29:AO30"/>
    <mergeCell ref="AP29:AW30"/>
    <mergeCell ref="G30:S31"/>
    <mergeCell ref="T30:AF31"/>
    <mergeCell ref="T33:V34"/>
    <mergeCell ref="W33:AD34"/>
    <mergeCell ref="AE33:AF34"/>
    <mergeCell ref="AG33:AO34"/>
    <mergeCell ref="AP33:AW34"/>
    <mergeCell ref="B35:F36"/>
    <mergeCell ref="G35:AW36"/>
    <mergeCell ref="AG31:AO32"/>
    <mergeCell ref="AP31:AW32"/>
    <mergeCell ref="H32:I32"/>
    <mergeCell ref="J32:K32"/>
    <mergeCell ref="M32:N32"/>
    <mergeCell ref="P32:Q32"/>
    <mergeCell ref="U32:V32"/>
    <mergeCell ref="W32:X32"/>
    <mergeCell ref="Z32:AA32"/>
    <mergeCell ref="AC32:AD32"/>
  </mergeCells>
  <phoneticPr fontId="8"/>
  <pageMargins left="0.70866141732283472" right="0.70866141732283472" top="0.74803149606299213" bottom="0.74803149606299213" header="0.31496062992125984" footer="0.31496062992125984"/>
  <pageSetup paperSize="9" scale="98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旅費精算書</vt:lpstr>
      <vt:lpstr>旅費精算書 (作成例Ａ)</vt:lpstr>
      <vt:lpstr>旅費精算書 (作成例Ｂ)</vt:lpstr>
      <vt:lpstr>旅費精算書!Print_Area</vt:lpstr>
      <vt:lpstr>'旅費精算書 (作成例Ａ)'!Print_Area</vt:lpstr>
      <vt:lpstr>'旅費精算書 (作成例Ｂ)'!Print_Area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c109</dc:creator>
  <cp:lastModifiedBy>c274</cp:lastModifiedBy>
  <cp:lastPrinted>2020-04-16T01:56:13Z</cp:lastPrinted>
  <dcterms:created xsi:type="dcterms:W3CDTF">2015-04-07T04:27:06Z</dcterms:created>
  <dcterms:modified xsi:type="dcterms:W3CDTF">2020-04-16T01:56:22Z</dcterms:modified>
</cp:coreProperties>
</file>