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fumiyo\Documents\HP制作\中央会\サイト\totalsupport\member\consul\h31_1\download\"/>
    </mc:Choice>
  </mc:AlternateContent>
  <xr:revisionPtr revIDLastSave="0" documentId="13_ncr:1_{1262D528-F6B0-497B-8C32-B7E176898A40}" xr6:coauthVersionLast="43" xr6:coauthVersionMax="43" xr10:uidLastSave="{00000000-0000-0000-0000-000000000000}"/>
  <bookViews>
    <workbookView xWindow="135" yWindow="285" windowWidth="28590" windowHeight="15120" tabRatio="801" xr2:uid="{00000000-000D-0000-FFFF-FFFF00000000}"/>
  </bookViews>
  <sheets>
    <sheet name="委託-ｺﾝｻﾙ委託費" sheetId="22" r:id="rId1"/>
    <sheet name="事-旅費(職員旅費)" sheetId="38" r:id="rId2"/>
    <sheet name="事-謝金・旅費、会議費" sheetId="27" r:id="rId3"/>
    <sheet name="事-展示会・商談会費、印刷製本費、広告宣伝費" sheetId="29" r:id="rId4"/>
    <sheet name="事-市場調査費、原材料費、雑役務費" sheetId="32" r:id="rId5"/>
    <sheet name="外注-外注費、依頼試験・分析費" sheetId="36" r:id="rId6"/>
  </sheets>
  <definedNames>
    <definedName name="_xlnm.Print_Area" localSheetId="1">'事-旅費(職員旅費)'!$A$1:$K$39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29" l="1"/>
  <c r="I121" i="32" l="1"/>
  <c r="H121" i="32"/>
  <c r="G121" i="32"/>
  <c r="J120" i="32"/>
  <c r="J119" i="32"/>
  <c r="J118" i="32"/>
  <c r="J117" i="32"/>
  <c r="J116" i="32"/>
  <c r="J115" i="32"/>
  <c r="J114" i="32"/>
  <c r="J113" i="32"/>
  <c r="J112" i="32"/>
  <c r="J111" i="32"/>
  <c r="J110" i="32"/>
  <c r="J109" i="32"/>
  <c r="J108" i="32"/>
  <c r="J107" i="32"/>
  <c r="J106" i="32"/>
  <c r="J105" i="32"/>
  <c r="J104" i="32"/>
  <c r="J103" i="32"/>
  <c r="J102" i="32"/>
  <c r="J101" i="32"/>
  <c r="J121" i="32" s="1"/>
  <c r="I121" i="29"/>
  <c r="H121" i="29"/>
  <c r="G121" i="29"/>
  <c r="J120" i="29"/>
  <c r="J119" i="29"/>
  <c r="J118" i="29"/>
  <c r="J117" i="29"/>
  <c r="J116" i="29"/>
  <c r="J115" i="29"/>
  <c r="J114" i="29"/>
  <c r="J113" i="29"/>
  <c r="J112" i="29"/>
  <c r="J111" i="29"/>
  <c r="J110" i="29"/>
  <c r="J109" i="29"/>
  <c r="J108" i="29"/>
  <c r="J107" i="29"/>
  <c r="J106" i="29"/>
  <c r="J105" i="29"/>
  <c r="J104" i="29"/>
  <c r="J103" i="29"/>
  <c r="J102" i="29"/>
  <c r="J101" i="29"/>
  <c r="J121" i="29" l="1"/>
  <c r="G29" i="38"/>
  <c r="H29" i="38"/>
  <c r="I29" i="38"/>
  <c r="I91" i="36"/>
  <c r="H91" i="36"/>
  <c r="G91" i="36"/>
  <c r="J90" i="36"/>
  <c r="J89" i="36"/>
  <c r="J88" i="36"/>
  <c r="J87" i="36"/>
  <c r="J86" i="36"/>
  <c r="J85" i="36"/>
  <c r="J84" i="36"/>
  <c r="J83" i="36"/>
  <c r="J82" i="36"/>
  <c r="J81" i="36"/>
  <c r="J80" i="36"/>
  <c r="J79" i="36"/>
  <c r="J78" i="36"/>
  <c r="J77" i="36"/>
  <c r="J76" i="36"/>
  <c r="J75" i="36"/>
  <c r="J74" i="36"/>
  <c r="J73" i="36"/>
  <c r="J72" i="36"/>
  <c r="J71" i="36"/>
  <c r="I60" i="36"/>
  <c r="H60" i="36"/>
  <c r="G60" i="36"/>
  <c r="J59" i="36"/>
  <c r="J58" i="36"/>
  <c r="J57" i="36"/>
  <c r="J56" i="36"/>
  <c r="J55" i="36"/>
  <c r="J54" i="36"/>
  <c r="J53" i="36"/>
  <c r="J52" i="36"/>
  <c r="J51" i="36"/>
  <c r="J50" i="36"/>
  <c r="J49" i="36"/>
  <c r="J48" i="36"/>
  <c r="J47" i="36"/>
  <c r="J46" i="36"/>
  <c r="J45" i="36"/>
  <c r="J44" i="36"/>
  <c r="J43" i="36"/>
  <c r="J42" i="36"/>
  <c r="J41" i="36"/>
  <c r="J40" i="36"/>
  <c r="I91" i="32"/>
  <c r="H91" i="32"/>
  <c r="G91" i="32"/>
  <c r="J90" i="32"/>
  <c r="J89" i="32"/>
  <c r="J88" i="32"/>
  <c r="J87" i="32"/>
  <c r="J86" i="32"/>
  <c r="J85" i="32"/>
  <c r="J84" i="32"/>
  <c r="J83" i="32"/>
  <c r="J82" i="32"/>
  <c r="J81" i="32"/>
  <c r="J80" i="32"/>
  <c r="J79" i="32"/>
  <c r="J78" i="32"/>
  <c r="J77" i="32"/>
  <c r="J76" i="32"/>
  <c r="J75" i="32"/>
  <c r="J74" i="32"/>
  <c r="J73" i="32"/>
  <c r="J72" i="32"/>
  <c r="J71" i="32"/>
  <c r="I60" i="32"/>
  <c r="H60" i="32"/>
  <c r="G60" i="32"/>
  <c r="J59" i="32"/>
  <c r="J58" i="32"/>
  <c r="J57" i="32"/>
  <c r="J56" i="32"/>
  <c r="J55" i="32"/>
  <c r="J54" i="32"/>
  <c r="J53" i="32"/>
  <c r="J52" i="32"/>
  <c r="J51" i="32"/>
  <c r="J50" i="32"/>
  <c r="J49" i="32"/>
  <c r="J48" i="32"/>
  <c r="J47" i="32"/>
  <c r="J46" i="32"/>
  <c r="J45" i="32"/>
  <c r="J44" i="32"/>
  <c r="J43" i="32"/>
  <c r="J42" i="32"/>
  <c r="J41" i="32"/>
  <c r="J40" i="32"/>
  <c r="J91" i="36" l="1"/>
  <c r="J60" i="36"/>
  <c r="J91" i="32"/>
  <c r="J60" i="32"/>
  <c r="I91" i="29"/>
  <c r="H91" i="29"/>
  <c r="G91" i="29"/>
  <c r="J90" i="29"/>
  <c r="J89" i="29"/>
  <c r="J88" i="29"/>
  <c r="J87" i="29"/>
  <c r="J86" i="29"/>
  <c r="J85" i="29"/>
  <c r="J84" i="29"/>
  <c r="J83" i="29"/>
  <c r="J82" i="29"/>
  <c r="J81" i="29"/>
  <c r="J80" i="29"/>
  <c r="J79" i="29"/>
  <c r="J78" i="29"/>
  <c r="J77" i="29"/>
  <c r="J76" i="29"/>
  <c r="J75" i="29"/>
  <c r="J74" i="29"/>
  <c r="J73" i="29"/>
  <c r="J72" i="29"/>
  <c r="J71" i="29"/>
  <c r="I60" i="29"/>
  <c r="H60" i="29"/>
  <c r="G60" i="29"/>
  <c r="J59" i="29"/>
  <c r="J58" i="29"/>
  <c r="J57" i="29"/>
  <c r="J56" i="29"/>
  <c r="J55" i="29"/>
  <c r="J54" i="29"/>
  <c r="J53" i="29"/>
  <c r="J52" i="29"/>
  <c r="J51" i="29"/>
  <c r="J50" i="29"/>
  <c r="J49" i="29"/>
  <c r="J48" i="29"/>
  <c r="J47" i="29"/>
  <c r="J46" i="29"/>
  <c r="J45" i="29"/>
  <c r="J44" i="29"/>
  <c r="J43" i="29"/>
  <c r="J42" i="29"/>
  <c r="J41" i="29"/>
  <c r="J40" i="29"/>
  <c r="J10" i="27"/>
  <c r="I62" i="27"/>
  <c r="H62" i="27"/>
  <c r="G62" i="27"/>
  <c r="J61" i="27"/>
  <c r="J60" i="27"/>
  <c r="J59" i="27"/>
  <c r="J58" i="27"/>
  <c r="J57" i="27"/>
  <c r="J56" i="27"/>
  <c r="J55" i="27"/>
  <c r="J54" i="27"/>
  <c r="J53" i="27"/>
  <c r="J52" i="27"/>
  <c r="J51" i="27"/>
  <c r="J50" i="27"/>
  <c r="J49" i="27"/>
  <c r="J48" i="27"/>
  <c r="J47" i="27"/>
  <c r="J46" i="27"/>
  <c r="J45" i="27"/>
  <c r="J44" i="27"/>
  <c r="J43" i="27"/>
  <c r="J42" i="27"/>
  <c r="J91" i="29" l="1"/>
  <c r="J60" i="29"/>
  <c r="J62" i="27"/>
  <c r="J9" i="38" l="1"/>
  <c r="J12" i="38"/>
  <c r="J9" i="29" l="1"/>
  <c r="J11" i="29"/>
  <c r="J9" i="27"/>
  <c r="J10" i="38"/>
  <c r="J13" i="38"/>
  <c r="J9" i="22"/>
  <c r="J28" i="38" l="1"/>
  <c r="J27" i="38"/>
  <c r="J26" i="38"/>
  <c r="J25" i="38"/>
  <c r="J24" i="38"/>
  <c r="J23" i="38"/>
  <c r="J22" i="38"/>
  <c r="J21" i="38"/>
  <c r="J20" i="38"/>
  <c r="J19" i="38"/>
  <c r="J18" i="38"/>
  <c r="J17" i="38"/>
  <c r="J16" i="38"/>
  <c r="J15" i="38"/>
  <c r="J11" i="38"/>
  <c r="J29" i="38" l="1"/>
  <c r="I29" i="36"/>
  <c r="H29" i="36"/>
  <c r="G29" i="36"/>
  <c r="J28" i="36"/>
  <c r="J27" i="36"/>
  <c r="J26" i="36"/>
  <c r="J25" i="36"/>
  <c r="J24" i="36"/>
  <c r="J23" i="36"/>
  <c r="J22" i="36"/>
  <c r="J21" i="36"/>
  <c r="J20" i="36"/>
  <c r="J19" i="36"/>
  <c r="J18" i="36"/>
  <c r="J17" i="36"/>
  <c r="J16" i="36"/>
  <c r="J15" i="36"/>
  <c r="J14" i="36"/>
  <c r="J13" i="36"/>
  <c r="J12" i="36"/>
  <c r="J11" i="36"/>
  <c r="J10" i="36"/>
  <c r="J9" i="36"/>
  <c r="I29" i="32"/>
  <c r="H29" i="32"/>
  <c r="G29" i="32"/>
  <c r="J28" i="32"/>
  <c r="J27" i="32"/>
  <c r="J26" i="32"/>
  <c r="J25" i="32"/>
  <c r="J24" i="32"/>
  <c r="J23" i="32"/>
  <c r="J22" i="32"/>
  <c r="J21" i="32"/>
  <c r="J20" i="32"/>
  <c r="J19" i="32"/>
  <c r="J18" i="32"/>
  <c r="J17" i="32"/>
  <c r="J16" i="32"/>
  <c r="J15" i="32"/>
  <c r="J14" i="32"/>
  <c r="J13" i="32"/>
  <c r="J12" i="32"/>
  <c r="J11" i="32"/>
  <c r="J10" i="32"/>
  <c r="J9" i="32"/>
  <c r="I29" i="29"/>
  <c r="H29" i="29"/>
  <c r="G29" i="29"/>
  <c r="J28" i="29"/>
  <c r="J27" i="29"/>
  <c r="J26" i="29"/>
  <c r="J25" i="29"/>
  <c r="J24" i="29"/>
  <c r="J23" i="29"/>
  <c r="J22" i="29"/>
  <c r="J21" i="29"/>
  <c r="J20" i="29"/>
  <c r="J19" i="29"/>
  <c r="J18" i="29"/>
  <c r="J17" i="29"/>
  <c r="J16" i="29"/>
  <c r="J15" i="29"/>
  <c r="J14" i="29"/>
  <c r="J13" i="29"/>
  <c r="J12" i="29"/>
  <c r="I29" i="27"/>
  <c r="H29" i="27"/>
  <c r="G29" i="27"/>
  <c r="J28" i="27"/>
  <c r="J27" i="27"/>
  <c r="J26" i="27"/>
  <c r="J25" i="27"/>
  <c r="J24" i="27"/>
  <c r="J23" i="27"/>
  <c r="J22" i="27"/>
  <c r="J21" i="27"/>
  <c r="J20" i="27"/>
  <c r="J19" i="27"/>
  <c r="J18" i="27"/>
  <c r="J17" i="27"/>
  <c r="J16" i="27"/>
  <c r="J15" i="27"/>
  <c r="J14" i="27"/>
  <c r="J13" i="27"/>
  <c r="J12" i="27"/>
  <c r="J11" i="27"/>
  <c r="J28" i="22"/>
  <c r="J27" i="22"/>
  <c r="J26" i="22"/>
  <c r="J25" i="22"/>
  <c r="J24" i="22"/>
  <c r="J23" i="22"/>
  <c r="J22" i="22"/>
  <c r="J21" i="22"/>
  <c r="J20" i="22"/>
  <c r="J19" i="22"/>
  <c r="J18" i="22"/>
  <c r="J17" i="22"/>
  <c r="J16" i="22"/>
  <c r="J15" i="22"/>
  <c r="J14" i="22"/>
  <c r="J13" i="22"/>
  <c r="J12" i="22"/>
  <c r="J11" i="22"/>
  <c r="J10" i="22"/>
  <c r="I29" i="22"/>
  <c r="J29" i="22" l="1"/>
  <c r="J29" i="29"/>
  <c r="J29" i="27"/>
  <c r="J29" i="32"/>
  <c r="J29" i="36"/>
  <c r="H29" i="22"/>
  <c r="G29" i="22"/>
</calcChain>
</file>

<file path=xl/sharedStrings.xml><?xml version="1.0" encoding="utf-8"?>
<sst xmlns="http://schemas.openxmlformats.org/spreadsheetml/2006/main" count="496" uniqueCount="125">
  <si>
    <t>年</t>
    <rPh sb="0" eb="1">
      <t>ネン</t>
    </rPh>
    <phoneticPr fontId="1"/>
  </si>
  <si>
    <t>月</t>
    <rPh sb="0" eb="1">
      <t>ツキ</t>
    </rPh>
    <phoneticPr fontId="1"/>
  </si>
  <si>
    <t>日</t>
    <rPh sb="0" eb="1">
      <t>ヒ</t>
    </rPh>
    <phoneticPr fontId="1"/>
  </si>
  <si>
    <t>事業費</t>
    <rPh sb="0" eb="3">
      <t>ジギョウヒ</t>
    </rPh>
    <phoneticPr fontId="1"/>
  </si>
  <si>
    <t>月</t>
    <rPh sb="0" eb="1">
      <t>ゲツ</t>
    </rPh>
    <phoneticPr fontId="1"/>
  </si>
  <si>
    <t>≪費目別支出明細書≫</t>
    <rPh sb="1" eb="3">
      <t>ヒモク</t>
    </rPh>
    <rPh sb="3" eb="4">
      <t>ベツ</t>
    </rPh>
    <rPh sb="4" eb="6">
      <t>シシュツ</t>
    </rPh>
    <rPh sb="6" eb="9">
      <t>メイサイショ</t>
    </rPh>
    <phoneticPr fontId="1"/>
  </si>
  <si>
    <t>経費区分：</t>
    <rPh sb="0" eb="2">
      <t>ケイヒ</t>
    </rPh>
    <rPh sb="2" eb="4">
      <t>クブン</t>
    </rPh>
    <phoneticPr fontId="1"/>
  </si>
  <si>
    <t>外注費</t>
    <rPh sb="0" eb="3">
      <t>ガイチュウヒ</t>
    </rPh>
    <phoneticPr fontId="1"/>
  </si>
  <si>
    <t>費　目：</t>
    <rPh sb="0" eb="1">
      <t>ヒ</t>
    </rPh>
    <rPh sb="2" eb="3">
      <t>メ</t>
    </rPh>
    <phoneticPr fontId="1"/>
  </si>
  <si>
    <t>支払先</t>
    <rPh sb="0" eb="2">
      <t>シハライ</t>
    </rPh>
    <rPh sb="2" eb="3">
      <t>サキ</t>
    </rPh>
    <phoneticPr fontId="1"/>
  </si>
  <si>
    <t>内容及び仕様等</t>
    <rPh sb="0" eb="2">
      <t>ナイヨウ</t>
    </rPh>
    <rPh sb="2" eb="3">
      <t>オヨ</t>
    </rPh>
    <rPh sb="4" eb="6">
      <t>シヨウ</t>
    </rPh>
    <rPh sb="6" eb="7">
      <t>トウ</t>
    </rPh>
    <phoneticPr fontId="1"/>
  </si>
  <si>
    <t>No</t>
    <phoneticPr fontId="1"/>
  </si>
  <si>
    <t>No</t>
    <phoneticPr fontId="1"/>
  </si>
  <si>
    <t>合　　　計</t>
    <rPh sb="0" eb="1">
      <t>ア</t>
    </rPh>
    <rPh sb="4" eb="5">
      <t>ケイ</t>
    </rPh>
    <phoneticPr fontId="1"/>
  </si>
  <si>
    <t>謝金</t>
  </si>
  <si>
    <t>補助対象
経 費</t>
    <rPh sb="0" eb="2">
      <t>ホジョ</t>
    </rPh>
    <rPh sb="2" eb="4">
      <t>タイショウ</t>
    </rPh>
    <rPh sb="5" eb="6">
      <t>ヘ</t>
    </rPh>
    <rPh sb="7" eb="8">
      <t>ヒ</t>
    </rPh>
    <phoneticPr fontId="1"/>
  </si>
  <si>
    <t>○○○○株式会社</t>
    <rPh sb="4" eb="6">
      <t>カブシキ</t>
    </rPh>
    <rPh sb="6" eb="8">
      <t>カイシャ</t>
    </rPh>
    <phoneticPr fontId="1"/>
  </si>
  <si>
    <t>税　込</t>
    <phoneticPr fontId="1"/>
  </si>
  <si>
    <t>税　抜</t>
    <phoneticPr fontId="1"/>
  </si>
  <si>
    <t>支払日</t>
    <rPh sb="0" eb="2">
      <t>シハライ</t>
    </rPh>
    <rPh sb="2" eb="3">
      <t>ビ</t>
    </rPh>
    <phoneticPr fontId="1"/>
  </si>
  <si>
    <t>＜支払額＞
事業に要した経費</t>
    <rPh sb="1" eb="3">
      <t>シハライ</t>
    </rPh>
    <rPh sb="3" eb="4">
      <t>ガク</t>
    </rPh>
    <rPh sb="6" eb="8">
      <t>ジギョウ</t>
    </rPh>
    <rPh sb="9" eb="10">
      <t>ヨウ</t>
    </rPh>
    <rPh sb="12" eb="14">
      <t>ケイヒ</t>
    </rPh>
    <phoneticPr fontId="1"/>
  </si>
  <si>
    <t>雑役務費</t>
  </si>
  <si>
    <t>資料購入費</t>
  </si>
  <si>
    <t>原材料費</t>
  </si>
  <si>
    <t>市場調査費</t>
  </si>
  <si>
    <t>広告宣伝費</t>
  </si>
  <si>
    <t>印刷製本費</t>
  </si>
  <si>
    <t>商談会・展示会費</t>
  </si>
  <si>
    <t>会議費</t>
  </si>
  <si>
    <t>事業者名：</t>
    <rPh sb="0" eb="3">
      <t>ジギョウシャ</t>
    </rPh>
    <rPh sb="3" eb="4">
      <t>メイ</t>
    </rPh>
    <phoneticPr fontId="1"/>
  </si>
  <si>
    <t>資料№</t>
    <rPh sb="0" eb="2">
      <t>シリョウ</t>
    </rPh>
    <phoneticPr fontId="1"/>
  </si>
  <si>
    <t>Z大学Y教授</t>
    <rPh sb="1" eb="3">
      <t>ダイガク</t>
    </rPh>
    <rPh sb="4" eb="6">
      <t>キョウジュ</t>
    </rPh>
    <phoneticPr fontId="1"/>
  </si>
  <si>
    <t>8</t>
    <phoneticPr fontId="1"/>
  </si>
  <si>
    <t>旅費(職員旅費)</t>
  </si>
  <si>
    <t>企画A　,製造B</t>
    <rPh sb="0" eb="2">
      <t>キカク</t>
    </rPh>
    <rPh sb="5" eb="7">
      <t>セイゾウ</t>
    </rPh>
    <phoneticPr fontId="1"/>
  </si>
  <si>
    <t>12</t>
    <phoneticPr fontId="1"/>
  </si>
  <si>
    <t>7</t>
  </si>
  <si>
    <t>1</t>
  </si>
  <si>
    <t>□□会館</t>
    <rPh sb="2" eb="4">
      <t>カイカン</t>
    </rPh>
    <phoneticPr fontId="1"/>
  </si>
  <si>
    <t>技術検討会会議室使用料</t>
    <rPh sb="0" eb="2">
      <t>ギジュツ</t>
    </rPh>
    <rPh sb="2" eb="5">
      <t>ケントウカイ</t>
    </rPh>
    <rPh sb="5" eb="8">
      <t>カイギシツ</t>
    </rPh>
    <rPh sb="8" eb="11">
      <t>シヨウリョウ</t>
    </rPh>
    <phoneticPr fontId="1"/>
  </si>
  <si>
    <t>10</t>
  </si>
  <si>
    <t>展示会出展小間料</t>
    <rPh sb="0" eb="3">
      <t>テンジカイ</t>
    </rPh>
    <rPh sb="3" eb="5">
      <t>シュッテン</t>
    </rPh>
    <rPh sb="5" eb="7">
      <t>コマ</t>
    </rPh>
    <rPh sb="7" eb="8">
      <t>リョウ</t>
    </rPh>
    <phoneticPr fontId="1"/>
  </si>
  <si>
    <t>12</t>
  </si>
  <si>
    <t>△△運送</t>
    <rPh sb="2" eb="4">
      <t>ウンソウ</t>
    </rPh>
    <phoneticPr fontId="1"/>
  </si>
  <si>
    <t>出展品運送料</t>
    <rPh sb="0" eb="2">
      <t>シュッテン</t>
    </rPh>
    <rPh sb="2" eb="3">
      <t>ヒン</t>
    </rPh>
    <rPh sb="3" eb="5">
      <t>ウンソウ</t>
    </rPh>
    <rPh sb="5" eb="6">
      <t>リョウ</t>
    </rPh>
    <phoneticPr fontId="1"/>
  </si>
  <si>
    <t>○○展示会実行委員会</t>
    <rPh sb="2" eb="5">
      <t>テンジカイ</t>
    </rPh>
    <rPh sb="5" eb="7">
      <t>ジッコウ</t>
    </rPh>
    <rPh sb="7" eb="10">
      <t>イインカイ</t>
    </rPh>
    <phoneticPr fontId="1"/>
  </si>
  <si>
    <t>11</t>
  </si>
  <si>
    <t>20</t>
  </si>
  <si>
    <t>○○工業新聞</t>
    <rPh sb="2" eb="4">
      <t>コウギョウ</t>
    </rPh>
    <rPh sb="4" eb="6">
      <t>シンブン</t>
    </rPh>
    <phoneticPr fontId="1"/>
  </si>
  <si>
    <t>□□企画</t>
    <rPh sb="2" eb="4">
      <t>キカク</t>
    </rPh>
    <phoneticPr fontId="1"/>
  </si>
  <si>
    <t>○○商店</t>
    <rPh sb="2" eb="4">
      <t>ショウテン</t>
    </rPh>
    <phoneticPr fontId="1"/>
  </si>
  <si>
    <t>製品改良用アクリル板</t>
    <rPh sb="0" eb="2">
      <t>セイヒン</t>
    </rPh>
    <rPh sb="2" eb="5">
      <t>カイリョウヨウ</t>
    </rPh>
    <rPh sb="9" eb="10">
      <t>バン</t>
    </rPh>
    <phoneticPr fontId="1"/>
  </si>
  <si>
    <t>展示会補助員</t>
    <rPh sb="0" eb="3">
      <t>テンジカイ</t>
    </rPh>
    <rPh sb="3" eb="6">
      <t>ホジョイン</t>
    </rPh>
    <phoneticPr fontId="1"/>
  </si>
  <si>
    <t>□□製作所</t>
    <rPh sb="2" eb="5">
      <t>セイサクショ</t>
    </rPh>
    <phoneticPr fontId="1"/>
  </si>
  <si>
    <t>JR運賃、宿泊費</t>
    <rPh sb="2" eb="4">
      <t>ウンチン</t>
    </rPh>
    <rPh sb="5" eb="8">
      <t>シュクハクヒ</t>
    </rPh>
    <phoneticPr fontId="1"/>
  </si>
  <si>
    <t>技術検討会　指導料</t>
    <rPh sb="0" eb="2">
      <t>ギジュツ</t>
    </rPh>
    <rPh sb="2" eb="5">
      <t>ケントウカイ</t>
    </rPh>
    <rPh sb="6" eb="8">
      <t>シドウ</t>
    </rPh>
    <rPh sb="8" eb="9">
      <t>リョウ</t>
    </rPh>
    <phoneticPr fontId="1"/>
  </si>
  <si>
    <t>8</t>
    <phoneticPr fontId="1"/>
  </si>
  <si>
    <t>会議用コーヒー代</t>
    <rPh sb="0" eb="2">
      <t>カイギ</t>
    </rPh>
    <rPh sb="2" eb="3">
      <t>ヨウ</t>
    </rPh>
    <rPh sb="7" eb="8">
      <t>ダイ</t>
    </rPh>
    <phoneticPr fontId="1"/>
  </si>
  <si>
    <t>△△印刷</t>
    <rPh sb="2" eb="4">
      <t>インサツ</t>
    </rPh>
    <phoneticPr fontId="1"/>
  </si>
  <si>
    <t>製品パンフレット作成料</t>
    <rPh sb="0" eb="2">
      <t>セイヒン</t>
    </rPh>
    <rPh sb="8" eb="11">
      <t>サクセイリョウ</t>
    </rPh>
    <phoneticPr fontId="1"/>
  </si>
  <si>
    <t>他社製品動向等調査資料代</t>
    <rPh sb="0" eb="2">
      <t>タシャ</t>
    </rPh>
    <rPh sb="2" eb="4">
      <t>セイヒン</t>
    </rPh>
    <rPh sb="4" eb="7">
      <t>ドウコウトウ</t>
    </rPh>
    <rPh sb="7" eb="9">
      <t>チョウサ</t>
    </rPh>
    <rPh sb="9" eb="11">
      <t>シリョウ</t>
    </rPh>
    <rPh sb="11" eb="12">
      <t>ダイ</t>
    </rPh>
    <phoneticPr fontId="1"/>
  </si>
  <si>
    <t>新聞広告掲載料</t>
    <rPh sb="0" eb="2">
      <t>シンブン</t>
    </rPh>
    <rPh sb="2" eb="4">
      <t>コウコク</t>
    </rPh>
    <rPh sb="4" eb="7">
      <t>ケイサイリョウ</t>
    </rPh>
    <phoneticPr fontId="1"/>
  </si>
  <si>
    <t>アンケート調査・分析費用</t>
    <rPh sb="5" eb="7">
      <t>チョウサ</t>
    </rPh>
    <rPh sb="8" eb="10">
      <t>ブンセキ</t>
    </rPh>
    <rPh sb="10" eb="12">
      <t>ヒヨウ</t>
    </rPh>
    <phoneticPr fontId="1"/>
  </si>
  <si>
    <t>4</t>
    <phoneticPr fontId="1"/>
  </si>
  <si>
    <t>アルバイト料　2名分</t>
    <rPh sb="5" eb="6">
      <t>リョウ</t>
    </rPh>
    <rPh sb="8" eb="9">
      <t>メイ</t>
    </rPh>
    <rPh sb="9" eb="10">
      <t>ブン</t>
    </rPh>
    <phoneticPr fontId="1"/>
  </si>
  <si>
    <t>アクリル板加工委託料</t>
    <rPh sb="4" eb="5">
      <t>バン</t>
    </rPh>
    <rPh sb="5" eb="7">
      <t>カコウ</t>
    </rPh>
    <rPh sb="7" eb="9">
      <t>イタク</t>
    </rPh>
    <rPh sb="9" eb="10">
      <t>リョウ</t>
    </rPh>
    <phoneticPr fontId="1"/>
  </si>
  <si>
    <t>コンサルティング委託料</t>
    <rPh sb="8" eb="11">
      <t>イタクリョウ</t>
    </rPh>
    <phoneticPr fontId="1"/>
  </si>
  <si>
    <t>××旅行代理店</t>
    <rPh sb="2" eb="4">
      <t>リョコウ</t>
    </rPh>
    <rPh sb="4" eb="6">
      <t>ダイリ</t>
    </rPh>
    <rPh sb="6" eb="7">
      <t>テン</t>
    </rPh>
    <phoneticPr fontId="1"/>
  </si>
  <si>
    <t>委託費</t>
    <rPh sb="0" eb="2">
      <t>イタク</t>
    </rPh>
    <rPh sb="2" eb="3">
      <t>ヒ</t>
    </rPh>
    <phoneticPr fontId="1"/>
  </si>
  <si>
    <t>30</t>
    <phoneticPr fontId="1"/>
  </si>
  <si>
    <t>1</t>
    <phoneticPr fontId="1"/>
  </si>
  <si>
    <t>7</t>
    <phoneticPr fontId="1"/>
  </si>
  <si>
    <t>外注加工費</t>
    <rPh sb="0" eb="2">
      <t>ガイチュウ</t>
    </rPh>
    <rPh sb="2" eb="5">
      <t>カコウヒ</t>
    </rPh>
    <phoneticPr fontId="1"/>
  </si>
  <si>
    <t>依頼試験・分析費</t>
    <rPh sb="0" eb="2">
      <t>イライ</t>
    </rPh>
    <rPh sb="2" eb="4">
      <t>シケン</t>
    </rPh>
    <rPh sb="5" eb="7">
      <t>ブンセキ</t>
    </rPh>
    <rPh sb="7" eb="8">
      <t>ヒ</t>
    </rPh>
    <phoneticPr fontId="1"/>
  </si>
  <si>
    <t>□□試験センター</t>
    <rPh sb="2" eb="4">
      <t>シケン</t>
    </rPh>
    <phoneticPr fontId="1"/>
  </si>
  <si>
    <t>○○コンサル会社</t>
    <rPh sb="6" eb="8">
      <t>カイシャ</t>
    </rPh>
    <phoneticPr fontId="1"/>
  </si>
  <si>
    <t>〇〇分析試験料</t>
    <rPh sb="2" eb="4">
      <t>ブンセキ</t>
    </rPh>
    <rPh sb="4" eb="6">
      <t>シケン</t>
    </rPh>
    <rPh sb="6" eb="7">
      <t>リョウ</t>
    </rPh>
    <phoneticPr fontId="1"/>
  </si>
  <si>
    <t>（様式１１－１）</t>
    <rPh sb="1" eb="3">
      <t>ヨウシキ</t>
    </rPh>
    <phoneticPr fontId="1"/>
  </si>
  <si>
    <t>委託費（コンサル委託料）</t>
    <rPh sb="0" eb="2">
      <t>イタク</t>
    </rPh>
    <rPh sb="2" eb="3">
      <t>ヒ</t>
    </rPh>
    <rPh sb="8" eb="10">
      <t>イタク</t>
    </rPh>
    <rPh sb="10" eb="11">
      <t>リョウ</t>
    </rPh>
    <phoneticPr fontId="1"/>
  </si>
  <si>
    <t>12</t>
    <phoneticPr fontId="1"/>
  </si>
  <si>
    <t>2</t>
    <phoneticPr fontId="1"/>
  </si>
  <si>
    <t>○○展示会出張（概算払）</t>
    <rPh sb="2" eb="5">
      <t>テンジカイ</t>
    </rPh>
    <rPh sb="5" eb="7">
      <t>シュッチョウ</t>
    </rPh>
    <rPh sb="8" eb="10">
      <t>ガイサン</t>
    </rPh>
    <rPh sb="10" eb="11">
      <t>ハラ</t>
    </rPh>
    <phoneticPr fontId="1"/>
  </si>
  <si>
    <t>12</t>
    <phoneticPr fontId="1"/>
  </si>
  <si>
    <t>10</t>
    <phoneticPr fontId="1"/>
  </si>
  <si>
    <t>〇〇商店</t>
    <rPh sb="2" eb="4">
      <t>ショウテン</t>
    </rPh>
    <phoneticPr fontId="1"/>
  </si>
  <si>
    <t>展示製品梱包用材料代</t>
    <rPh sb="0" eb="2">
      <t>テンジ</t>
    </rPh>
    <rPh sb="2" eb="4">
      <t>セイヒン</t>
    </rPh>
    <rPh sb="4" eb="7">
      <t>コンポウヨウ</t>
    </rPh>
    <rPh sb="7" eb="9">
      <t>ザイリョウ</t>
    </rPh>
    <rPh sb="9" eb="10">
      <t>ダイ</t>
    </rPh>
    <phoneticPr fontId="1"/>
  </si>
  <si>
    <t>※　振込手数料を差引いた場合や補助対象とならない経費が含まれている場合、税抜額を記入してください。</t>
  </si>
  <si>
    <t>補助対象外
経 費※</t>
    <rPh sb="0" eb="2">
      <t>ホジョ</t>
    </rPh>
    <rPh sb="2" eb="4">
      <t>タイショウ</t>
    </rPh>
    <rPh sb="4" eb="5">
      <t>ガイ</t>
    </rPh>
    <rPh sb="6" eb="7">
      <t>ヘ</t>
    </rPh>
    <rPh sb="8" eb="9">
      <t>ヒ</t>
    </rPh>
    <phoneticPr fontId="1"/>
  </si>
  <si>
    <t>依頼１</t>
    <rPh sb="0" eb="2">
      <t>イライ</t>
    </rPh>
    <phoneticPr fontId="1"/>
  </si>
  <si>
    <t>外注１</t>
    <rPh sb="0" eb="2">
      <t>ガイチュウ</t>
    </rPh>
    <phoneticPr fontId="1"/>
  </si>
  <si>
    <t>元</t>
    <rPh sb="0" eb="1">
      <t>モト</t>
    </rPh>
    <phoneticPr fontId="1"/>
  </si>
  <si>
    <t>元</t>
    <rPh sb="0" eb="1">
      <t>モト</t>
    </rPh>
    <phoneticPr fontId="1"/>
  </si>
  <si>
    <t>雑役１</t>
    <rPh sb="0" eb="1">
      <t>ザツ</t>
    </rPh>
    <rPh sb="1" eb="2">
      <t>エキ</t>
    </rPh>
    <phoneticPr fontId="1"/>
  </si>
  <si>
    <t>原材１</t>
    <rPh sb="0" eb="1">
      <t>ゲン</t>
    </rPh>
    <rPh sb="1" eb="2">
      <t>ザイ</t>
    </rPh>
    <phoneticPr fontId="1"/>
  </si>
  <si>
    <t>18</t>
    <phoneticPr fontId="1"/>
  </si>
  <si>
    <t>市場１</t>
    <rPh sb="0" eb="2">
      <t>シジョウ</t>
    </rPh>
    <phoneticPr fontId="1"/>
  </si>
  <si>
    <t>広告１</t>
    <rPh sb="0" eb="2">
      <t>コウコク</t>
    </rPh>
    <phoneticPr fontId="1"/>
  </si>
  <si>
    <t>30</t>
    <phoneticPr fontId="1"/>
  </si>
  <si>
    <t>資料１</t>
    <rPh sb="0" eb="2">
      <t>シリョウ</t>
    </rPh>
    <phoneticPr fontId="1"/>
  </si>
  <si>
    <t>印刷１</t>
    <rPh sb="0" eb="2">
      <t>インサツ</t>
    </rPh>
    <phoneticPr fontId="1"/>
  </si>
  <si>
    <t>展示１</t>
    <rPh sb="0" eb="2">
      <t>テンジ</t>
    </rPh>
    <phoneticPr fontId="1"/>
  </si>
  <si>
    <t>展示２</t>
    <rPh sb="0" eb="2">
      <t>テンジ</t>
    </rPh>
    <phoneticPr fontId="1"/>
  </si>
  <si>
    <t>謝金１</t>
    <rPh sb="0" eb="2">
      <t>シャキン</t>
    </rPh>
    <phoneticPr fontId="1"/>
  </si>
  <si>
    <t>会議１</t>
    <rPh sb="0" eb="2">
      <t>カイギ</t>
    </rPh>
    <phoneticPr fontId="1"/>
  </si>
  <si>
    <t>9</t>
    <phoneticPr fontId="1"/>
  </si>
  <si>
    <t>20</t>
    <phoneticPr fontId="1"/>
  </si>
  <si>
    <t>9</t>
    <phoneticPr fontId="1"/>
  </si>
  <si>
    <t>9</t>
    <phoneticPr fontId="1"/>
  </si>
  <si>
    <t>企画A　,</t>
    <rPh sb="0" eb="2">
      <t>キカク</t>
    </rPh>
    <phoneticPr fontId="1"/>
  </si>
  <si>
    <t>製造B</t>
    <phoneticPr fontId="1"/>
  </si>
  <si>
    <t>旅費1-①</t>
    <rPh sb="0" eb="2">
      <t>リョヒ</t>
    </rPh>
    <phoneticPr fontId="1"/>
  </si>
  <si>
    <t>旅費1-②</t>
    <rPh sb="0" eb="2">
      <t>リョヒ</t>
    </rPh>
    <phoneticPr fontId="1"/>
  </si>
  <si>
    <t>6</t>
    <phoneticPr fontId="1"/>
  </si>
  <si>
    <t>旅費2-②</t>
    <rPh sb="0" eb="2">
      <t>リョヒ</t>
    </rPh>
    <phoneticPr fontId="1"/>
  </si>
  <si>
    <t>旅費2-①</t>
    <rPh sb="0" eb="2">
      <t>リョヒ</t>
    </rPh>
    <phoneticPr fontId="1"/>
  </si>
  <si>
    <t>委託1-①</t>
    <rPh sb="0" eb="2">
      <t>イタク</t>
    </rPh>
    <phoneticPr fontId="1"/>
  </si>
  <si>
    <t>○○コンサル打合せ　交通費</t>
    <rPh sb="6" eb="8">
      <t>ウチアワ</t>
    </rPh>
    <rPh sb="10" eb="12">
      <t>コウツウ</t>
    </rPh>
    <rPh sb="12" eb="13">
      <t>ヒ</t>
    </rPh>
    <phoneticPr fontId="1"/>
  </si>
  <si>
    <t>○○コンサル打合せ　旅費</t>
    <rPh sb="6" eb="8">
      <t>ウチアワ</t>
    </rPh>
    <rPh sb="10" eb="12">
      <t>リョヒ</t>
    </rPh>
    <rPh sb="11" eb="12">
      <t>ヒ</t>
    </rPh>
    <phoneticPr fontId="1"/>
  </si>
  <si>
    <t>○○展示会出張（精算・返戻）</t>
    <rPh sb="2" eb="5">
      <t>テンジカイ</t>
    </rPh>
    <rPh sb="5" eb="7">
      <t>シュッチョウ</t>
    </rPh>
    <rPh sb="8" eb="10">
      <t>セイサン</t>
    </rPh>
    <rPh sb="11" eb="13">
      <t>ヘンレイ</t>
    </rPh>
    <phoneticPr fontId="1"/>
  </si>
  <si>
    <t>19</t>
    <phoneticPr fontId="1"/>
  </si>
  <si>
    <t>19</t>
    <phoneticPr fontId="1"/>
  </si>
  <si>
    <t>19</t>
    <phoneticPr fontId="1"/>
  </si>
  <si>
    <t>29</t>
    <phoneticPr fontId="1"/>
  </si>
  <si>
    <t xml:space="preserve">≪費目別支出明細書≫ </t>
    <rPh sb="1" eb="3">
      <t>ヒモク</t>
    </rPh>
    <rPh sb="3" eb="4">
      <t>ベツ</t>
    </rPh>
    <rPh sb="4" eb="6">
      <t>シシュツ</t>
    </rPh>
    <rPh sb="6" eb="9">
      <t>メイサイショ</t>
    </rPh>
    <phoneticPr fontId="1"/>
  </si>
  <si>
    <r>
      <t>※以下、１ページに複数の費目の作成例を掲載しておりますが、
　 当該様式は、</t>
    </r>
    <r>
      <rPr>
        <b/>
        <sz val="12"/>
        <color rgb="FFFF0000"/>
        <rFont val="ＭＳ Ｐゴシック"/>
        <family val="3"/>
        <charset val="128"/>
        <scheme val="minor"/>
      </rPr>
      <t>費目別にＡ４縦で作成</t>
    </r>
    <r>
      <rPr>
        <b/>
        <sz val="12"/>
        <rFont val="ＭＳ Ｐゴシック"/>
        <family val="3"/>
        <charset val="128"/>
        <scheme val="minor"/>
      </rPr>
      <t>してください。</t>
    </r>
    <r>
      <rPr>
        <b/>
        <u/>
        <sz val="11"/>
        <color rgb="FFFF0000"/>
        <rFont val="ＭＳ Ｐゴシック"/>
        <family val="3"/>
        <charset val="128"/>
        <scheme val="minor"/>
      </rPr>
      <t/>
    </r>
    <rPh sb="1" eb="3">
      <t>イカ</t>
    </rPh>
    <rPh sb="9" eb="11">
      <t>フクスウ</t>
    </rPh>
    <rPh sb="12" eb="14">
      <t>ヒモク</t>
    </rPh>
    <rPh sb="15" eb="17">
      <t>サクセイ</t>
    </rPh>
    <rPh sb="17" eb="18">
      <t>レイ</t>
    </rPh>
    <rPh sb="19" eb="21">
      <t>ケイサイ</t>
    </rPh>
    <rPh sb="32" eb="34">
      <t>トウガイ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</si>
</sst>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2"/>
      <color rgb="FFFF0000"/>
      <name val="ＭＳ Ｐゴシック"/>
      <family val="3"/>
      <charset val="128"/>
      <scheme val="minor"/>
    </font>
    <font>
      <b/>
      <u/>
      <sz val="11"/>
      <color rgb="FFFF0000"/>
      <name val="ＭＳ Ｐゴシック"/>
      <family val="3"/>
      <charset val="128"/>
      <scheme val="minor"/>
    </font>
    <font>
      <b/>
      <sz val="12"/>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dotted">
        <color auto="1"/>
      </left>
      <right style="dotted">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4">
    <xf numFmtId="0" fontId="0" fillId="0" borderId="0" xfId="0">
      <alignment vertical="center"/>
    </xf>
    <xf numFmtId="0" fontId="4" fillId="0" borderId="0" xfId="0" applyFont="1">
      <alignment vertical="center"/>
    </xf>
    <xf numFmtId="0" fontId="0" fillId="0" borderId="1"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38" fontId="0" fillId="0" borderId="1" xfId="1" applyFont="1" applyBorder="1">
      <alignment vertical="center"/>
    </xf>
    <xf numFmtId="38" fontId="0" fillId="2" borderId="1" xfId="1" applyFont="1" applyFill="1" applyBorder="1">
      <alignment vertical="center"/>
    </xf>
    <xf numFmtId="0" fontId="5" fillId="0" borderId="1" xfId="0" applyFont="1" applyBorder="1" applyAlignment="1">
      <alignment vertical="center" wrapText="1"/>
    </xf>
    <xf numFmtId="0" fontId="0" fillId="0" borderId="2" xfId="0" applyBorder="1" applyAlignment="1">
      <alignment horizontal="center" vertical="center"/>
    </xf>
    <xf numFmtId="0" fontId="0" fillId="0" borderId="2" xfId="0" applyBorder="1" applyAlignment="1">
      <alignment horizontal="right" vertical="center"/>
    </xf>
    <xf numFmtId="49" fontId="0" fillId="0" borderId="2" xfId="0" applyNumberFormat="1" applyBorder="1" applyAlignment="1">
      <alignment horizontal="right" vertical="center"/>
    </xf>
    <xf numFmtId="0" fontId="0" fillId="0" borderId="10" xfId="0" applyBorder="1" applyAlignment="1">
      <alignment horizontal="center" vertical="center"/>
    </xf>
    <xf numFmtId="0" fontId="0" fillId="0" borderId="10" xfId="0" applyBorder="1" applyAlignment="1">
      <alignment horizontal="right" vertical="center"/>
    </xf>
    <xf numFmtId="49" fontId="0" fillId="0" borderId="10" xfId="0" applyNumberFormat="1" applyBorder="1" applyAlignment="1">
      <alignment horizontal="right" vertical="center"/>
    </xf>
    <xf numFmtId="0" fontId="0" fillId="0" borderId="9" xfId="0" applyBorder="1" applyAlignment="1">
      <alignment horizontal="center" vertical="center"/>
    </xf>
    <xf numFmtId="0" fontId="0" fillId="0" borderId="9" xfId="0" applyBorder="1" applyAlignment="1">
      <alignment horizontal="right" vertical="center"/>
    </xf>
    <xf numFmtId="49" fontId="0" fillId="0" borderId="9" xfId="0" applyNumberFormat="1" applyBorder="1" applyAlignment="1">
      <alignment horizontal="right" vertical="center"/>
    </xf>
    <xf numFmtId="176" fontId="0" fillId="0" borderId="1" xfId="0" applyNumberFormat="1" applyBorder="1">
      <alignment vertical="center"/>
    </xf>
    <xf numFmtId="0" fontId="9" fillId="0" borderId="1" xfId="0" applyFont="1" applyBorder="1">
      <alignment vertical="center"/>
    </xf>
    <xf numFmtId="0" fontId="9" fillId="0" borderId="1" xfId="0" applyFont="1" applyBorder="1" applyAlignment="1">
      <alignment vertical="center" wrapText="1"/>
    </xf>
    <xf numFmtId="0" fontId="0" fillId="0" borderId="0" xfId="0" applyAlignment="1">
      <alignment horizontal="center" vertical="center"/>
    </xf>
    <xf numFmtId="0" fontId="8" fillId="0" borderId="1" xfId="0" applyFont="1" applyBorder="1" applyAlignment="1">
      <alignment vertical="center" wrapText="1"/>
    </xf>
    <xf numFmtId="0" fontId="9" fillId="0" borderId="1" xfId="0" applyFont="1" applyBorder="1" applyAlignment="1">
      <alignment vertical="center" shrinkToFit="1"/>
    </xf>
    <xf numFmtId="176" fontId="0" fillId="0" borderId="1" xfId="1" applyNumberFormat="1" applyFont="1" applyBorder="1">
      <alignment vertical="center"/>
    </xf>
    <xf numFmtId="176" fontId="0" fillId="2" borderId="1" xfId="1" applyNumberFormat="1" applyFont="1" applyFill="1" applyBorder="1">
      <alignment vertical="center"/>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2" xfId="0" applyBorder="1" applyAlignment="1">
      <alignment horizontal="right" vertical="center" indent="2"/>
    </xf>
    <xf numFmtId="0" fontId="0" fillId="0" borderId="3" xfId="0" applyBorder="1" applyAlignment="1">
      <alignment horizontal="right" vertical="center" indent="2"/>
    </xf>
    <xf numFmtId="0" fontId="4" fillId="0" borderId="0" xfId="0" applyFont="1" applyAlignment="1">
      <alignment horizontal="left" vertical="center"/>
    </xf>
    <xf numFmtId="0" fontId="12" fillId="0" borderId="0" xfId="0" applyFont="1">
      <alignment vertical="center"/>
    </xf>
    <xf numFmtId="0" fontId="12" fillId="0" borderId="6" xfId="0" applyFont="1" applyFill="1" applyBorder="1">
      <alignment vertical="center"/>
    </xf>
    <xf numFmtId="0" fontId="12" fillId="0" borderId="6" xfId="0" applyFont="1" applyFill="1" applyBorder="1" applyAlignment="1">
      <alignment horizontal="center" vertical="center"/>
    </xf>
    <xf numFmtId="0" fontId="12" fillId="0" borderId="0" xfId="0" applyFont="1" applyFill="1" applyBorder="1">
      <alignment vertical="center"/>
    </xf>
    <xf numFmtId="0" fontId="13" fillId="0" borderId="0" xfId="0" applyFont="1"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xf>
    <xf numFmtId="0" fontId="7" fillId="0" borderId="0" xfId="0" applyFont="1" applyAlignment="1">
      <alignment horizontal="center" vertical="center"/>
    </xf>
    <xf numFmtId="0" fontId="0" fillId="0" borderId="2" xfId="0" applyBorder="1" applyAlignment="1">
      <alignment horizontal="right" vertical="center" indent="2"/>
    </xf>
    <xf numFmtId="0" fontId="0" fillId="0" borderId="3" xfId="0" applyBorder="1" applyAlignment="1">
      <alignment horizontal="right" vertical="center" indent="2"/>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wrapText="1"/>
    </xf>
    <xf numFmtId="0" fontId="3" fillId="0" borderId="0" xfId="0" applyFont="1" applyAlignment="1">
      <alignment horizontal="right" vertical="center"/>
    </xf>
    <xf numFmtId="0" fontId="4"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xf>
    <xf numFmtId="0" fontId="16"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9273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33</xdr:row>
      <xdr:rowOff>38101</xdr:rowOff>
    </xdr:from>
    <xdr:to>
      <xdr:col>5</xdr:col>
      <xdr:colOff>1428750</xdr:colOff>
      <xdr:row>38</xdr:row>
      <xdr:rowOff>47625</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304800" y="8210551"/>
          <a:ext cx="3495675" cy="866774"/>
        </a:xfrm>
        <a:prstGeom prst="wedgeRectCallout">
          <a:avLst>
            <a:gd name="adj1" fmla="val 68241"/>
            <a:gd name="adj2" fmla="val -110964"/>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mn-ea"/>
              <a:ea typeface="+mn-ea"/>
            </a:rPr>
            <a:t>経費支出明細書　（様式</a:t>
          </a:r>
          <a:r>
            <a:rPr kumimoji="1" lang="en-US" altLang="ja-JP" sz="1200">
              <a:solidFill>
                <a:schemeClr val="tx1"/>
              </a:solidFill>
              <a:latin typeface="+mn-ea"/>
              <a:ea typeface="+mn-ea"/>
            </a:rPr>
            <a:t>11</a:t>
          </a:r>
          <a:r>
            <a:rPr kumimoji="1" lang="ja-JP" altLang="en-US" sz="1200">
              <a:solidFill>
                <a:schemeClr val="tx1"/>
              </a:solidFill>
              <a:latin typeface="+mn-ea"/>
              <a:ea typeface="+mn-ea"/>
            </a:rPr>
            <a:t>）の</a:t>
          </a:r>
          <a:endParaRPr kumimoji="1" lang="en-US" altLang="ja-JP" sz="1100">
            <a:solidFill>
              <a:schemeClr val="tx1"/>
            </a:solidFill>
            <a:latin typeface="+mn-ea"/>
            <a:ea typeface="+mn-ea"/>
          </a:endParaRPr>
        </a:p>
        <a:p>
          <a:pPr algn="l"/>
          <a:r>
            <a:rPr kumimoji="1" lang="ja-JP" altLang="en-US" sz="1200">
              <a:solidFill>
                <a:schemeClr val="tx1"/>
              </a:solidFill>
              <a:latin typeface="+mn-ea"/>
              <a:ea typeface="+mn-ea"/>
            </a:rPr>
            <a:t>１．経費明細表　実績額</a:t>
          </a:r>
          <a:endParaRPr kumimoji="1" lang="en-US" altLang="ja-JP" sz="1200">
            <a:solidFill>
              <a:schemeClr val="tx1"/>
            </a:solidFill>
            <a:latin typeface="+mn-ea"/>
            <a:ea typeface="+mn-ea"/>
          </a:endParaRPr>
        </a:p>
        <a:p>
          <a:pPr algn="l"/>
          <a:r>
            <a:rPr kumimoji="1" lang="ja-JP" altLang="en-US" sz="1200" b="1" u="sng">
              <a:solidFill>
                <a:schemeClr val="tx1"/>
              </a:solidFill>
              <a:latin typeface="+mn-ea"/>
              <a:ea typeface="+mn-ea"/>
            </a:rPr>
            <a:t>事業に要した経費　Ａ欄</a:t>
          </a:r>
          <a:r>
            <a:rPr kumimoji="1" lang="ja-JP" altLang="en-US" sz="1200">
              <a:solidFill>
                <a:schemeClr val="tx1"/>
              </a:solidFill>
              <a:latin typeface="+mn-ea"/>
              <a:ea typeface="+mn-ea"/>
            </a:rPr>
            <a:t>　に転記してください。</a:t>
          </a:r>
        </a:p>
      </xdr:txBody>
    </xdr:sp>
    <xdr:clientData/>
  </xdr:twoCellAnchor>
  <xdr:twoCellAnchor>
    <xdr:from>
      <xdr:col>6</xdr:col>
      <xdr:colOff>85725</xdr:colOff>
      <xdr:row>33</xdr:row>
      <xdr:rowOff>85726</xdr:rowOff>
    </xdr:from>
    <xdr:to>
      <xdr:col>10</xdr:col>
      <xdr:colOff>152401</xdr:colOff>
      <xdr:row>38</xdr:row>
      <xdr:rowOff>85726</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4105275" y="8258176"/>
          <a:ext cx="3152776" cy="857250"/>
        </a:xfrm>
        <a:prstGeom prst="wedgeRectCallout">
          <a:avLst>
            <a:gd name="adj1" fmla="val 35756"/>
            <a:gd name="adj2" fmla="val -114740"/>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経費支出明細書　（様式</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１．経費明細表　実績額</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補助対象経費　Ｂ欄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に転記してください。</a:t>
          </a:r>
        </a:p>
      </xdr:txBody>
    </xdr:sp>
    <xdr:clientData/>
  </xdr:twoCellAnchor>
  <xdr:twoCellAnchor>
    <xdr:from>
      <xdr:col>4</xdr:col>
      <xdr:colOff>76200</xdr:colOff>
      <xdr:row>11</xdr:row>
      <xdr:rowOff>190500</xdr:rowOff>
    </xdr:from>
    <xdr:to>
      <xdr:col>8</xdr:col>
      <xdr:colOff>142876</xdr:colOff>
      <xdr:row>24</xdr:row>
      <xdr:rowOff>200025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181100" y="3124200"/>
          <a:ext cx="4524376" cy="3228975"/>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a:t>
          </a:r>
          <a:r>
            <a:rPr kumimoji="1" lang="ja-JP" altLang="en-US" sz="1800">
              <a:solidFill>
                <a:sysClr val="windowText" lastClr="000000"/>
              </a:solidFill>
            </a:rPr>
            <a:t>≪費目別支出明細書≫</a:t>
          </a:r>
          <a:endParaRPr kumimoji="1" lang="en-US" altLang="ja-JP" sz="1800">
            <a:solidFill>
              <a:sysClr val="windowText" lastClr="000000"/>
            </a:solidFill>
          </a:endParaRPr>
        </a:p>
        <a:p>
          <a:pPr algn="l"/>
          <a:endParaRPr kumimoji="1" lang="en-US" altLang="ja-JP" sz="1400" b="1">
            <a:solidFill>
              <a:sysClr val="windowText" lastClr="000000"/>
            </a:solidFill>
          </a:endParaRPr>
        </a:p>
        <a:p>
          <a:pPr algn="l"/>
          <a:r>
            <a:rPr kumimoji="1" lang="ja-JP" altLang="en-US" sz="1050">
              <a:solidFill>
                <a:sysClr val="windowText" lastClr="000000"/>
              </a:solidFill>
            </a:rPr>
            <a:t>　　支出案件ごとに</a:t>
          </a:r>
          <a:endParaRPr kumimoji="1" lang="en-US" altLang="ja-JP" sz="1050">
            <a:solidFill>
              <a:sysClr val="windowText" lastClr="000000"/>
            </a:solidFill>
          </a:endParaRPr>
        </a:p>
        <a:p>
          <a:pPr algn="l"/>
          <a:r>
            <a:rPr kumimoji="1" lang="ja-JP" altLang="en-US" sz="1050">
              <a:solidFill>
                <a:sysClr val="windowText" lastClr="000000"/>
              </a:solidFill>
            </a:rPr>
            <a:t>　　■執行伺（発注伺、支出伺）</a:t>
          </a:r>
          <a:endParaRPr kumimoji="1" lang="en-US" altLang="ja-JP" sz="1050">
            <a:solidFill>
              <a:sysClr val="windowText" lastClr="000000"/>
            </a:solidFill>
          </a:endParaRPr>
        </a:p>
        <a:p>
          <a:pPr algn="l"/>
          <a:r>
            <a:rPr kumimoji="1" lang="ja-JP" altLang="en-US" sz="1050">
              <a:solidFill>
                <a:sysClr val="windowText" lastClr="000000"/>
              </a:solidFill>
            </a:rPr>
            <a:t>　　■注文書（申込書）</a:t>
          </a:r>
          <a:endParaRPr kumimoji="1" lang="en-US" altLang="ja-JP" sz="1050">
            <a:solidFill>
              <a:sysClr val="windowText" lastClr="000000"/>
            </a:solidFill>
          </a:endParaRPr>
        </a:p>
        <a:p>
          <a:pPr algn="l"/>
          <a:r>
            <a:rPr kumimoji="1" lang="ja-JP" altLang="en-US" sz="1050">
              <a:solidFill>
                <a:sysClr val="windowText" lastClr="000000"/>
              </a:solidFill>
            </a:rPr>
            <a:t>　　■納品書</a:t>
          </a:r>
          <a:endParaRPr kumimoji="1" lang="en-US" altLang="ja-JP" sz="1050">
            <a:solidFill>
              <a:sysClr val="windowText" lastClr="000000"/>
            </a:solidFill>
          </a:endParaRPr>
        </a:p>
        <a:p>
          <a:pPr algn="l"/>
          <a:r>
            <a:rPr kumimoji="1" lang="ja-JP" altLang="en-US" sz="1050">
              <a:solidFill>
                <a:sysClr val="windowText" lastClr="000000"/>
              </a:solidFill>
            </a:rPr>
            <a:t>　　■請求書</a:t>
          </a:r>
          <a:endParaRPr kumimoji="1" lang="en-US" altLang="ja-JP" sz="1050">
            <a:solidFill>
              <a:sysClr val="windowText" lastClr="000000"/>
            </a:solidFill>
          </a:endParaRPr>
        </a:p>
        <a:p>
          <a:pPr algn="l"/>
          <a:r>
            <a:rPr kumimoji="1" lang="ja-JP" altLang="en-US" sz="1050">
              <a:solidFill>
                <a:sysClr val="windowText" lastClr="000000"/>
              </a:solidFill>
            </a:rPr>
            <a:t>　　■振込依頼書控（振込金受取書）または領収書</a:t>
          </a:r>
        </a:p>
        <a:p>
          <a:pPr algn="l"/>
          <a:r>
            <a:rPr kumimoji="1" lang="ja-JP" altLang="en-US" sz="1050">
              <a:solidFill>
                <a:sysClr val="windowText" lastClr="000000"/>
              </a:solidFill>
            </a:rPr>
            <a:t>　　を整理してください。</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また支出内容によっては</a:t>
          </a:r>
          <a:endParaRPr kumimoji="1" lang="en-US" altLang="ja-JP" sz="1050">
            <a:solidFill>
              <a:sysClr val="windowText" lastClr="000000"/>
            </a:solidFill>
          </a:endParaRPr>
        </a:p>
        <a:p>
          <a:pPr algn="l"/>
          <a:r>
            <a:rPr kumimoji="1" lang="ja-JP" altLang="en-US" sz="1050">
              <a:solidFill>
                <a:sysClr val="windowText" lastClr="000000"/>
              </a:solidFill>
            </a:rPr>
            <a:t>　　■各種報告書（出張報告書、会議報告書、展示会等報告書等）</a:t>
          </a:r>
          <a:endParaRPr kumimoji="1" lang="en-US" altLang="ja-JP" sz="1050">
            <a:solidFill>
              <a:sysClr val="windowText" lastClr="000000"/>
            </a:solidFill>
          </a:endParaRPr>
        </a:p>
        <a:p>
          <a:pPr algn="l"/>
          <a:r>
            <a:rPr kumimoji="1" lang="ja-JP" altLang="en-US" sz="1050">
              <a:solidFill>
                <a:sysClr val="windowText" lastClr="000000"/>
              </a:solidFill>
            </a:rPr>
            <a:t>　　■各種資料（印刷物見本、写真、展示会開催要領等）</a:t>
          </a:r>
        </a:p>
        <a:p>
          <a:pPr algn="l"/>
          <a:r>
            <a:rPr kumimoji="1" lang="ja-JP" altLang="en-US" sz="1050">
              <a:solidFill>
                <a:sysClr val="windowText" lastClr="000000"/>
              </a:solidFill>
            </a:rPr>
            <a:t>　　も保管してください。</a:t>
          </a:r>
          <a:endParaRPr kumimoji="1" lang="en-US" altLang="ja-JP" sz="105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14</xdr:row>
      <xdr:rowOff>57149</xdr:rowOff>
    </xdr:from>
    <xdr:to>
      <xdr:col>10</xdr:col>
      <xdr:colOff>619125</xdr:colOff>
      <xdr:row>28</xdr:row>
      <xdr:rowOff>47624</xdr:rowOff>
    </xdr:to>
    <xdr:sp macro="" textlink="">
      <xdr:nvSpPr>
        <xdr:cNvPr id="3" name="横巻き 2">
          <a:extLst>
            <a:ext uri="{FF2B5EF4-FFF2-40B4-BE49-F238E27FC236}">
              <a16:creationId xmlns:a16="http://schemas.microsoft.com/office/drawing/2014/main" id="{00000000-0008-0000-0100-000003000000}"/>
            </a:ext>
          </a:extLst>
        </xdr:cNvPr>
        <xdr:cNvSpPr/>
      </xdr:nvSpPr>
      <xdr:spPr>
        <a:xfrm>
          <a:off x="228600" y="3733799"/>
          <a:ext cx="7496175" cy="3457575"/>
        </a:xfrm>
        <a:prstGeom prst="horizontalScroll">
          <a:avLst>
            <a:gd name="adj" fmla="val 4848"/>
          </a:avLst>
        </a:prstGeom>
        <a:solidFill>
          <a:schemeClr val="accent1"/>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400" b="1">
              <a:ln>
                <a:noFill/>
              </a:ln>
              <a:solidFill>
                <a:schemeClr val="bg1"/>
              </a:solidFill>
            </a:rPr>
            <a:t>出張旅費精算についての注意点</a:t>
          </a:r>
          <a:endParaRPr kumimoji="1" lang="en-US" altLang="ja-JP" sz="1400" b="1">
            <a:ln>
              <a:noFill/>
            </a:ln>
            <a:solidFill>
              <a:schemeClr val="bg1"/>
            </a:solidFill>
          </a:endParaRPr>
        </a:p>
        <a:p>
          <a:pPr algn="l"/>
          <a:endParaRPr kumimoji="1" lang="en-US" altLang="ja-JP" sz="1100">
            <a:solidFill>
              <a:schemeClr val="bg1"/>
            </a:solidFill>
          </a:endParaRPr>
        </a:p>
        <a:p>
          <a:pPr algn="l"/>
          <a:r>
            <a:rPr kumimoji="1" lang="ja-JP" altLang="en-US" sz="1050">
              <a:solidFill>
                <a:schemeClr val="bg1"/>
              </a:solidFill>
              <a:latin typeface="+mn-ea"/>
              <a:ea typeface="+mn-ea"/>
            </a:rPr>
            <a:t>●会社が出張者本人へ概算払をした日、または「出張旅費精算書」に基づき、会社が出張者本人へ出張精算した日を</a:t>
          </a:r>
          <a:r>
            <a:rPr kumimoji="1" lang="ja-JP" altLang="en-US" sz="1050" u="sng">
              <a:solidFill>
                <a:schemeClr val="bg1"/>
              </a:solidFill>
              <a:latin typeface="+mn-ea"/>
              <a:ea typeface="+mn-ea"/>
            </a:rPr>
            <a:t>支払日</a:t>
          </a:r>
          <a:r>
            <a:rPr kumimoji="1" lang="ja-JP" altLang="en-US" sz="1050">
              <a:solidFill>
                <a:schemeClr val="bg1"/>
              </a:solidFill>
              <a:latin typeface="+mn-ea"/>
              <a:ea typeface="+mn-ea"/>
            </a:rPr>
            <a:t>として費用計上してください。</a:t>
          </a:r>
          <a:endParaRPr kumimoji="1" lang="en-US" altLang="ja-JP" sz="1050">
            <a:solidFill>
              <a:schemeClr val="bg1"/>
            </a:solidFill>
            <a:latin typeface="+mn-ea"/>
            <a:ea typeface="+mn-ea"/>
          </a:endParaRPr>
        </a:p>
        <a:p>
          <a:pPr algn="l"/>
          <a:r>
            <a:rPr kumimoji="1" lang="ja-JP" altLang="en-US" sz="1050">
              <a:solidFill>
                <a:schemeClr val="bg1"/>
              </a:solidFill>
              <a:latin typeface="+mn-ea"/>
              <a:ea typeface="+mn-ea"/>
            </a:rPr>
            <a:t>　</a:t>
          </a:r>
          <a:r>
            <a:rPr kumimoji="1" lang="en-US" altLang="ja-JP" sz="1050">
              <a:solidFill>
                <a:schemeClr val="bg1"/>
              </a:solidFill>
              <a:latin typeface="+mn-ea"/>
              <a:ea typeface="+mn-ea"/>
            </a:rPr>
            <a:t>※</a:t>
          </a:r>
          <a:r>
            <a:rPr kumimoji="1" lang="ja-JP" altLang="en-US" sz="1050">
              <a:solidFill>
                <a:schemeClr val="bg1"/>
              </a:solidFill>
              <a:latin typeface="+mn-ea"/>
              <a:ea typeface="+mn-ea"/>
            </a:rPr>
            <a:t>出張先で費用が発生した日付ではありません。</a:t>
          </a:r>
          <a:endParaRPr kumimoji="1" lang="en-US" altLang="ja-JP" sz="1050">
            <a:solidFill>
              <a:schemeClr val="bg1"/>
            </a:solidFill>
            <a:latin typeface="+mn-ea"/>
            <a:ea typeface="+mn-ea"/>
          </a:endParaRPr>
        </a:p>
        <a:p>
          <a:pPr algn="l"/>
          <a:endParaRPr kumimoji="1" lang="en-US" altLang="ja-JP" sz="1050">
            <a:solidFill>
              <a:schemeClr val="bg1"/>
            </a:solidFill>
            <a:latin typeface="+mn-ea"/>
            <a:ea typeface="+mn-ea"/>
          </a:endParaRPr>
        </a:p>
        <a:p>
          <a:pPr algn="l"/>
          <a:r>
            <a:rPr kumimoji="1" lang="ja-JP" altLang="en-US" sz="1050">
              <a:solidFill>
                <a:schemeClr val="bg1"/>
              </a:solidFill>
              <a:latin typeface="+mn-ea"/>
              <a:ea typeface="+mn-ea"/>
            </a:rPr>
            <a:t>●出張時の費用をクレジット決済した場合の決済口座について</a:t>
          </a:r>
          <a:endParaRPr kumimoji="1" lang="en-US" altLang="ja-JP" sz="1050">
            <a:solidFill>
              <a:schemeClr val="bg1"/>
            </a:solidFill>
            <a:latin typeface="+mn-ea"/>
            <a:ea typeface="+mn-ea"/>
          </a:endParaRPr>
        </a:p>
        <a:p>
          <a:pPr algn="l"/>
          <a:r>
            <a:rPr kumimoji="1" lang="ja-JP" altLang="en-US" sz="1050">
              <a:solidFill>
                <a:schemeClr val="bg1"/>
              </a:solidFill>
              <a:latin typeface="+mn-ea"/>
              <a:ea typeface="+mn-ea"/>
            </a:rPr>
            <a:t>　　</a:t>
          </a:r>
          <a:r>
            <a:rPr kumimoji="1" lang="ja-JP" altLang="en-US" sz="1000">
              <a:solidFill>
                <a:schemeClr val="bg1"/>
              </a:solidFill>
              <a:latin typeface="+mn-ea"/>
              <a:ea typeface="+mn-ea"/>
            </a:rPr>
            <a:t>出張者本人口座・・・会社が「出張旅費精算書」で承認した場合、補助対象とします。</a:t>
          </a:r>
          <a:endParaRPr kumimoji="1" lang="en-US" altLang="ja-JP" sz="1000">
            <a:solidFill>
              <a:schemeClr val="bg1"/>
            </a:solidFill>
            <a:latin typeface="+mn-ea"/>
            <a:ea typeface="+mn-ea"/>
          </a:endParaRPr>
        </a:p>
        <a:p>
          <a:pPr algn="l"/>
          <a:r>
            <a:rPr kumimoji="1" lang="ja-JP" altLang="en-US" sz="1000">
              <a:solidFill>
                <a:schemeClr val="bg1"/>
              </a:solidFill>
              <a:latin typeface="+mn-ea"/>
              <a:ea typeface="+mn-ea"/>
            </a:rPr>
            <a:t>　　会社名義口座・・・</a:t>
          </a:r>
          <a:r>
            <a:rPr kumimoji="1" lang="ja-JP" altLang="ja-JP" sz="1000">
              <a:solidFill>
                <a:schemeClr val="bg1"/>
              </a:solidFill>
              <a:effectLst/>
              <a:latin typeface="+mn-ea"/>
              <a:ea typeface="+mn-ea"/>
              <a:cs typeface="+mn-cs"/>
            </a:rPr>
            <a:t>会社が「出張旅費精算書」で承認し</a:t>
          </a:r>
          <a:r>
            <a:rPr kumimoji="1" lang="ja-JP" altLang="en-US" sz="1000">
              <a:solidFill>
                <a:schemeClr val="bg1"/>
              </a:solidFill>
              <a:effectLst/>
              <a:latin typeface="+mn-ea"/>
              <a:ea typeface="+mn-ea"/>
              <a:cs typeface="+mn-cs"/>
            </a:rPr>
            <a:t>、かつ、</a:t>
          </a:r>
          <a:r>
            <a:rPr kumimoji="1" lang="ja-JP" altLang="en-US" sz="1000" u="sng">
              <a:solidFill>
                <a:schemeClr val="bg1"/>
              </a:solidFill>
              <a:latin typeface="+mn-ea"/>
              <a:ea typeface="+mn-ea"/>
            </a:rPr>
            <a:t>決済日が事業期間内</a:t>
          </a:r>
          <a:r>
            <a:rPr kumimoji="1" lang="ja-JP" altLang="en-US" sz="1000">
              <a:solidFill>
                <a:schemeClr val="bg1"/>
              </a:solidFill>
              <a:latin typeface="+mn-ea"/>
              <a:ea typeface="+mn-ea"/>
            </a:rPr>
            <a:t>であれば、補助対象とします。</a:t>
          </a:r>
          <a:endParaRPr kumimoji="1" lang="en-US" altLang="ja-JP" sz="1000">
            <a:solidFill>
              <a:schemeClr val="bg1"/>
            </a:solidFill>
            <a:latin typeface="+mn-ea"/>
            <a:ea typeface="+mn-ea"/>
          </a:endParaRPr>
        </a:p>
        <a:p>
          <a:pPr algn="l"/>
          <a:r>
            <a:rPr kumimoji="1" lang="ja-JP" altLang="en-US" sz="1000">
              <a:solidFill>
                <a:schemeClr val="bg1"/>
              </a:solidFill>
              <a:latin typeface="+mn-ea"/>
              <a:ea typeface="+mn-ea"/>
            </a:rPr>
            <a:t>　　　　　　　　　　　　　支払日は費用が発生した日付（クレジット利用日）ではなく、決済日としてください。</a:t>
          </a:r>
          <a:endParaRPr kumimoji="1" lang="en-US" altLang="ja-JP" sz="1000">
            <a:solidFill>
              <a:schemeClr val="bg1"/>
            </a:solidFill>
            <a:latin typeface="+mn-ea"/>
            <a:ea typeface="+mn-ea"/>
          </a:endParaRPr>
        </a:p>
        <a:p>
          <a:pPr algn="l"/>
          <a:r>
            <a:rPr kumimoji="1" lang="ja-JP" altLang="en-US" sz="1000">
              <a:solidFill>
                <a:schemeClr val="bg1"/>
              </a:solidFill>
              <a:latin typeface="+mn-ea"/>
              <a:ea typeface="+mn-ea"/>
            </a:rPr>
            <a:t>　　　　　　　　　　　　　また決済用口座が補助金用口座でない場合は、実際引落しされた口座についても確認させて</a:t>
          </a:r>
          <a:endParaRPr kumimoji="1" lang="en-US" altLang="ja-JP" sz="1000">
            <a:solidFill>
              <a:schemeClr val="bg1"/>
            </a:solidFill>
            <a:latin typeface="+mn-ea"/>
            <a:ea typeface="+mn-ea"/>
          </a:endParaRPr>
        </a:p>
        <a:p>
          <a:pPr algn="l"/>
          <a:r>
            <a:rPr kumimoji="1" lang="ja-JP" altLang="en-US" sz="1000">
              <a:solidFill>
                <a:schemeClr val="bg1"/>
              </a:solidFill>
              <a:latin typeface="+mn-ea"/>
              <a:ea typeface="+mn-ea"/>
            </a:rPr>
            <a:t>　　　　　　　　　　　　　頂きます。（クレジット利用明細書の確認も含みます。）</a:t>
          </a:r>
          <a:endParaRPr kumimoji="1" lang="en-US" altLang="ja-JP" sz="1000">
            <a:solidFill>
              <a:schemeClr val="bg1"/>
            </a:solidFill>
            <a:latin typeface="+mn-ea"/>
            <a:ea typeface="+mn-ea"/>
          </a:endParaRPr>
        </a:p>
        <a:p>
          <a:pPr algn="l"/>
          <a:endParaRPr kumimoji="1" lang="en-US" altLang="ja-JP" sz="1050">
            <a:solidFill>
              <a:schemeClr val="bg1"/>
            </a:solidFill>
            <a:latin typeface="+mn-ea"/>
            <a:ea typeface="+mn-ea"/>
          </a:endParaRPr>
        </a:p>
        <a:p>
          <a:pPr algn="l"/>
          <a:r>
            <a:rPr kumimoji="1" lang="ja-JP" altLang="en-US" sz="1050">
              <a:solidFill>
                <a:schemeClr val="bg1"/>
              </a:solidFill>
              <a:latin typeface="+mn-ea"/>
              <a:ea typeface="+mn-ea"/>
            </a:rPr>
            <a:t>●出張時の電車、宿泊予約等を会社が手配し、後日代金の支払いを行った場合でも、出張日付で費用計上はせず、支払日で費用計上してください。</a:t>
          </a:r>
          <a:endParaRPr kumimoji="1" lang="en-US" altLang="ja-JP" sz="1050">
            <a:solidFill>
              <a:schemeClr val="bg1"/>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10</xdr:row>
      <xdr:rowOff>57149</xdr:rowOff>
    </xdr:from>
    <xdr:to>
      <xdr:col>10</xdr:col>
      <xdr:colOff>133350</xdr:colOff>
      <xdr:row>19</xdr:row>
      <xdr:rowOff>0</xdr:rowOff>
    </xdr:to>
    <xdr:sp macro="" textlink="">
      <xdr:nvSpPr>
        <xdr:cNvPr id="4" name="横巻き 3">
          <a:extLst>
            <a:ext uri="{FF2B5EF4-FFF2-40B4-BE49-F238E27FC236}">
              <a16:creationId xmlns:a16="http://schemas.microsoft.com/office/drawing/2014/main" id="{00000000-0008-0000-0200-000004000000}"/>
            </a:ext>
          </a:extLst>
        </xdr:cNvPr>
        <xdr:cNvSpPr/>
      </xdr:nvSpPr>
      <xdr:spPr>
        <a:xfrm>
          <a:off x="361950" y="2743199"/>
          <a:ext cx="6877050" cy="2171701"/>
        </a:xfrm>
        <a:prstGeom prst="horizontalScroll">
          <a:avLst>
            <a:gd name="adj" fmla="val 15959"/>
          </a:avLst>
        </a:prstGeom>
        <a:solidFill>
          <a:srgbClr val="0070C0"/>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400" b="1">
              <a:solidFill>
                <a:schemeClr val="bg1"/>
              </a:solidFill>
            </a:rPr>
            <a:t>「謝金」の費目について</a:t>
          </a:r>
          <a:endParaRPr kumimoji="1" lang="en-US" altLang="ja-JP" sz="1400" b="1">
            <a:solidFill>
              <a:schemeClr val="bg1"/>
            </a:solidFill>
          </a:endParaRPr>
        </a:p>
        <a:p>
          <a:pPr algn="l"/>
          <a:r>
            <a:rPr kumimoji="1" lang="ja-JP" altLang="en-US" sz="1100" b="0">
              <a:solidFill>
                <a:schemeClr val="bg1"/>
              </a:solidFill>
              <a:latin typeface="+mj-ea"/>
              <a:ea typeface="+mj-ea"/>
            </a:rPr>
            <a:t>●専門家等に指導依頼に要する経費として旅費を支払う場合は、この費目に費用計上してください。</a:t>
          </a:r>
          <a:endParaRPr kumimoji="1" lang="en-US" altLang="ja-JP" sz="1100" b="0">
            <a:solidFill>
              <a:schemeClr val="bg1"/>
            </a:solidFill>
            <a:latin typeface="+mj-ea"/>
            <a:ea typeface="+mj-ea"/>
          </a:endParaRPr>
        </a:p>
        <a:p>
          <a:pPr algn="l"/>
          <a:endParaRPr kumimoji="1" lang="en-US" altLang="ja-JP" sz="1400" b="1">
            <a:solidFill>
              <a:schemeClr val="bg1"/>
            </a:solidFill>
          </a:endParaRPr>
        </a:p>
        <a:p>
          <a:pPr algn="l"/>
          <a:r>
            <a:rPr kumimoji="1" lang="ja-JP" altLang="en-US" sz="1400" b="1">
              <a:solidFill>
                <a:schemeClr val="bg1"/>
              </a:solidFill>
            </a:rPr>
            <a:t>源泉所得税についての注意点</a:t>
          </a:r>
          <a:endParaRPr kumimoji="1" lang="en-US" altLang="ja-JP" sz="1100">
            <a:solidFill>
              <a:schemeClr val="bg1"/>
            </a:solidFill>
          </a:endParaRPr>
        </a:p>
        <a:p>
          <a:pPr algn="l"/>
          <a:r>
            <a:rPr kumimoji="1" lang="ja-JP" altLang="en-US" sz="1100">
              <a:solidFill>
                <a:schemeClr val="bg1"/>
              </a:solidFill>
            </a:rPr>
            <a:t>●源泉所得税を後日税務署に支払いをする場合でも、</a:t>
          </a:r>
          <a:r>
            <a:rPr kumimoji="1" lang="ja-JP" altLang="en-US" sz="1100" b="0" u="sng">
              <a:solidFill>
                <a:schemeClr val="bg1"/>
              </a:solidFill>
            </a:rPr>
            <a:t>源泉所得税込みで費用計上</a:t>
          </a:r>
          <a:r>
            <a:rPr kumimoji="1" lang="ja-JP" altLang="en-US" sz="1100">
              <a:solidFill>
                <a:schemeClr val="bg1"/>
              </a:solidFill>
            </a:rPr>
            <a:t>してください。</a:t>
          </a:r>
          <a:endParaRPr kumimoji="1" lang="en-US" altLang="ja-JP" sz="1100">
            <a:solidFill>
              <a:schemeClr val="bg1"/>
            </a:solidFill>
          </a:endParaRPr>
        </a:p>
        <a:p>
          <a:pPr algn="l"/>
          <a:r>
            <a:rPr kumimoji="1" lang="ja-JP" altLang="en-US" sz="1100">
              <a:solidFill>
                <a:schemeClr val="bg1"/>
              </a:solidFill>
            </a:rPr>
            <a:t>　</a:t>
          </a:r>
          <a:r>
            <a:rPr kumimoji="1" lang="en-US" altLang="ja-JP" sz="1100">
              <a:solidFill>
                <a:schemeClr val="bg1"/>
              </a:solidFill>
            </a:rPr>
            <a:t>※</a:t>
          </a:r>
          <a:r>
            <a:rPr kumimoji="1" lang="ja-JP" altLang="en-US" sz="1100">
              <a:solidFill>
                <a:schemeClr val="bg1"/>
              </a:solidFill>
            </a:rPr>
            <a:t>源泉税は預り金計上。</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238126</xdr:colOff>
      <xdr:row>41</xdr:row>
      <xdr:rowOff>161925</xdr:rowOff>
    </xdr:from>
    <xdr:to>
      <xdr:col>9</xdr:col>
      <xdr:colOff>504826</xdr:colOff>
      <xdr:row>46</xdr:row>
      <xdr:rowOff>76200</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2609851" y="6067425"/>
          <a:ext cx="4229100" cy="1152525"/>
        </a:xfrm>
        <a:prstGeom prst="wedgeRectCallout">
          <a:avLst>
            <a:gd name="adj1" fmla="val 40782"/>
            <a:gd name="adj2" fmla="val -91266"/>
          </a:avLst>
        </a:prstGeom>
        <a:solidFill>
          <a:schemeClr val="accent6"/>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400" b="1"/>
            <a:t>振込手数料を先方負担で処理してしまった場合</a:t>
          </a:r>
          <a:endParaRPr kumimoji="1" lang="en-US" altLang="ja-JP" sz="1400" b="1"/>
        </a:p>
        <a:p>
          <a:pPr algn="l"/>
          <a:endParaRPr kumimoji="1" lang="en-US" altLang="ja-JP" sz="1100"/>
        </a:p>
        <a:p>
          <a:pPr algn="l"/>
          <a:r>
            <a:rPr kumimoji="1" lang="ja-JP" altLang="en-US" sz="1100"/>
            <a:t>●</a:t>
          </a:r>
          <a:r>
            <a:rPr kumimoji="1" lang="ja-JP" altLang="en-US" sz="1100" u="sng"/>
            <a:t>振込手数料は補助対象外経費</a:t>
          </a:r>
          <a:r>
            <a:rPr kumimoji="1" lang="ja-JP" altLang="en-US" sz="1100"/>
            <a:t>のため</a:t>
          </a:r>
          <a:endParaRPr kumimoji="1" lang="en-US" altLang="ja-JP" sz="1100"/>
        </a:p>
        <a:p>
          <a:pPr algn="l"/>
          <a:r>
            <a:rPr kumimoji="1" lang="ja-JP" altLang="en-US" sz="1100"/>
            <a:t>　先方負担（振込手数料差引き）で振込みを行った場合は</a:t>
          </a:r>
          <a:endParaRPr kumimoji="1" lang="en-US" altLang="ja-JP" sz="1100"/>
        </a:p>
        <a:p>
          <a:pPr algn="l"/>
          <a:r>
            <a:rPr kumimoji="1" lang="ja-JP" altLang="en-US" sz="1100"/>
            <a:t>　補助対象経費が手数料（税抜）分減額となります。</a:t>
          </a:r>
          <a:endParaRPr kumimoji="1" lang="en-US" altLang="ja-JP" sz="1100"/>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abSelected="1" zoomScaleNormal="100" workbookViewId="0">
      <selection activeCell="O21" sqref="O21"/>
    </sheetView>
  </sheetViews>
  <sheetFormatPr defaultRowHeight="13.5" x14ac:dyDescent="0.15"/>
  <cols>
    <col min="1" max="1" width="2.875" customWidth="1"/>
    <col min="2" max="4" width="3.875" customWidth="1"/>
    <col min="5" max="5" width="16.625" customWidth="1"/>
    <col min="6" max="6" width="21.625" customWidth="1"/>
    <col min="7" max="10" width="10.125" customWidth="1"/>
    <col min="11" max="11" width="9.375" style="20" customWidth="1"/>
  </cols>
  <sheetData>
    <row r="1" spans="1:11" ht="18" customHeight="1" x14ac:dyDescent="0.15">
      <c r="A1" t="s">
        <v>77</v>
      </c>
    </row>
    <row r="2" spans="1:11" ht="28.5" customHeight="1" x14ac:dyDescent="0.15">
      <c r="A2" s="39" t="s">
        <v>5</v>
      </c>
      <c r="B2" s="39"/>
      <c r="C2" s="39"/>
      <c r="D2" s="39"/>
      <c r="E2" s="39"/>
      <c r="F2" s="39"/>
      <c r="G2" s="39"/>
      <c r="H2" s="39"/>
      <c r="I2" s="39"/>
      <c r="J2" s="39"/>
      <c r="K2" s="39"/>
    </row>
    <row r="4" spans="1:11" ht="20.25" customHeight="1" x14ac:dyDescent="0.15">
      <c r="A4" s="47" t="s">
        <v>6</v>
      </c>
      <c r="B4" s="48"/>
      <c r="C4" s="48"/>
      <c r="D4" s="48"/>
      <c r="E4" s="49" t="s">
        <v>68</v>
      </c>
      <c r="F4" s="50"/>
      <c r="H4" s="51"/>
      <c r="I4" s="51"/>
      <c r="J4" s="51"/>
    </row>
    <row r="5" spans="1:11" ht="23.25" customHeight="1" x14ac:dyDescent="0.15">
      <c r="A5" s="48" t="s">
        <v>8</v>
      </c>
      <c r="B5" s="48"/>
      <c r="C5" s="48"/>
      <c r="D5" s="48"/>
      <c r="E5" s="49" t="s">
        <v>78</v>
      </c>
      <c r="F5" s="50"/>
      <c r="G5" s="3" t="s">
        <v>29</v>
      </c>
      <c r="H5" s="49" t="s">
        <v>16</v>
      </c>
      <c r="I5" s="49"/>
      <c r="J5" s="49"/>
      <c r="K5" s="49"/>
    </row>
    <row r="7" spans="1:11" ht="32.25" customHeight="1" x14ac:dyDescent="0.15">
      <c r="A7" s="45" t="s">
        <v>12</v>
      </c>
      <c r="B7" s="42" t="s">
        <v>19</v>
      </c>
      <c r="C7" s="43"/>
      <c r="D7" s="44"/>
      <c r="E7" s="45" t="s">
        <v>9</v>
      </c>
      <c r="F7" s="45" t="s">
        <v>10</v>
      </c>
      <c r="G7" s="46" t="s">
        <v>20</v>
      </c>
      <c r="H7" s="44"/>
      <c r="I7" s="25" t="s">
        <v>87</v>
      </c>
      <c r="J7" s="26" t="s">
        <v>15</v>
      </c>
      <c r="K7" s="37" t="s">
        <v>30</v>
      </c>
    </row>
    <row r="8" spans="1:11" ht="23.25" customHeight="1" x14ac:dyDescent="0.15">
      <c r="A8" s="38"/>
      <c r="B8" s="8" t="s">
        <v>0</v>
      </c>
      <c r="C8" s="14" t="s">
        <v>4</v>
      </c>
      <c r="D8" s="11" t="s">
        <v>2</v>
      </c>
      <c r="E8" s="38"/>
      <c r="F8" s="38"/>
      <c r="G8" s="2" t="s">
        <v>17</v>
      </c>
      <c r="H8" s="2" t="s">
        <v>18</v>
      </c>
      <c r="I8" s="2" t="s">
        <v>18</v>
      </c>
      <c r="J8" s="2" t="s">
        <v>18</v>
      </c>
      <c r="K8" s="38"/>
    </row>
    <row r="9" spans="1:11" ht="20.100000000000001" customHeight="1" x14ac:dyDescent="0.15">
      <c r="A9" s="2">
        <v>1</v>
      </c>
      <c r="B9" s="9">
        <v>2</v>
      </c>
      <c r="C9" s="15">
        <v>1</v>
      </c>
      <c r="D9" s="12">
        <v>25</v>
      </c>
      <c r="E9" s="7" t="s">
        <v>75</v>
      </c>
      <c r="F9" s="7" t="s">
        <v>66</v>
      </c>
      <c r="G9" s="5">
        <v>1296000</v>
      </c>
      <c r="H9" s="5">
        <v>1200000</v>
      </c>
      <c r="I9" s="5"/>
      <c r="J9" s="5">
        <f t="shared" ref="J9:J28" si="0">IF(G9="","",H9-I9)</f>
        <v>1200000</v>
      </c>
      <c r="K9" s="2" t="s">
        <v>115</v>
      </c>
    </row>
    <row r="10" spans="1:11" ht="20.100000000000001" customHeight="1" x14ac:dyDescent="0.15">
      <c r="A10" s="2">
        <v>2</v>
      </c>
      <c r="B10" s="9"/>
      <c r="C10" s="15"/>
      <c r="D10" s="12"/>
      <c r="E10" s="7"/>
      <c r="F10" s="7"/>
      <c r="G10" s="5"/>
      <c r="H10" s="5"/>
      <c r="I10" s="5"/>
      <c r="J10" s="5" t="str">
        <f t="shared" si="0"/>
        <v/>
      </c>
      <c r="K10" s="2"/>
    </row>
    <row r="11" spans="1:11" ht="20.100000000000001" customHeight="1" x14ac:dyDescent="0.15">
      <c r="A11" s="2">
        <v>3</v>
      </c>
      <c r="B11" s="9"/>
      <c r="C11" s="15"/>
      <c r="D11" s="12"/>
      <c r="E11" s="7"/>
      <c r="F11" s="7"/>
      <c r="G11" s="5"/>
      <c r="H11" s="5"/>
      <c r="I11" s="5"/>
      <c r="J11" s="5" t="str">
        <f t="shared" si="0"/>
        <v/>
      </c>
      <c r="K11" s="2"/>
    </row>
    <row r="12" spans="1:11" ht="20.100000000000001" customHeight="1" x14ac:dyDescent="0.15">
      <c r="A12" s="2">
        <v>4</v>
      </c>
      <c r="B12" s="9"/>
      <c r="C12" s="15"/>
      <c r="D12" s="12"/>
      <c r="E12" s="7"/>
      <c r="F12" s="7"/>
      <c r="G12" s="5"/>
      <c r="H12" s="5"/>
      <c r="I12" s="5"/>
      <c r="J12" s="5" t="str">
        <f t="shared" si="0"/>
        <v/>
      </c>
      <c r="K12" s="2"/>
    </row>
    <row r="13" spans="1:11" ht="20.100000000000001" customHeight="1" x14ac:dyDescent="0.15">
      <c r="A13" s="2">
        <v>5</v>
      </c>
      <c r="B13" s="9"/>
      <c r="C13" s="15"/>
      <c r="D13" s="12"/>
      <c r="E13" s="7"/>
      <c r="F13" s="7"/>
      <c r="G13" s="5"/>
      <c r="H13" s="5"/>
      <c r="I13" s="5"/>
      <c r="J13" s="5" t="str">
        <f t="shared" si="0"/>
        <v/>
      </c>
      <c r="K13" s="2"/>
    </row>
    <row r="14" spans="1:11" ht="20.100000000000001" customHeight="1" x14ac:dyDescent="0.15">
      <c r="A14" s="2">
        <v>6</v>
      </c>
      <c r="B14" s="9"/>
      <c r="C14" s="15"/>
      <c r="D14" s="12"/>
      <c r="E14" s="7"/>
      <c r="F14" s="7"/>
      <c r="G14" s="5"/>
      <c r="H14" s="5"/>
      <c r="I14" s="5"/>
      <c r="J14" s="5" t="str">
        <f t="shared" si="0"/>
        <v/>
      </c>
      <c r="K14" s="2"/>
    </row>
    <row r="15" spans="1:11" ht="20.100000000000001" customHeight="1" x14ac:dyDescent="0.15">
      <c r="A15" s="2">
        <v>7</v>
      </c>
      <c r="B15" s="9"/>
      <c r="C15" s="15"/>
      <c r="D15" s="12"/>
      <c r="E15" s="7"/>
      <c r="F15" s="7"/>
      <c r="G15" s="5"/>
      <c r="H15" s="5"/>
      <c r="I15" s="5"/>
      <c r="J15" s="5" t="str">
        <f t="shared" si="0"/>
        <v/>
      </c>
      <c r="K15" s="2"/>
    </row>
    <row r="16" spans="1:11" ht="20.100000000000001" customHeight="1" x14ac:dyDescent="0.15">
      <c r="A16" s="2">
        <v>8</v>
      </c>
      <c r="B16" s="9"/>
      <c r="C16" s="15"/>
      <c r="D16" s="12"/>
      <c r="E16" s="7"/>
      <c r="F16" s="7"/>
      <c r="G16" s="5"/>
      <c r="H16" s="5"/>
      <c r="I16" s="5"/>
      <c r="J16" s="5" t="str">
        <f t="shared" si="0"/>
        <v/>
      </c>
      <c r="K16" s="2"/>
    </row>
    <row r="17" spans="1:11" ht="20.100000000000001" customHeight="1" x14ac:dyDescent="0.15">
      <c r="A17" s="2">
        <v>9</v>
      </c>
      <c r="B17" s="9"/>
      <c r="C17" s="15"/>
      <c r="D17" s="12"/>
      <c r="E17" s="7"/>
      <c r="F17" s="7"/>
      <c r="G17" s="5"/>
      <c r="H17" s="5"/>
      <c r="I17" s="5"/>
      <c r="J17" s="5" t="str">
        <f t="shared" si="0"/>
        <v/>
      </c>
      <c r="K17" s="2"/>
    </row>
    <row r="18" spans="1:11" ht="20.100000000000001" customHeight="1" x14ac:dyDescent="0.15">
      <c r="A18" s="2">
        <v>10</v>
      </c>
      <c r="B18" s="9"/>
      <c r="C18" s="15"/>
      <c r="D18" s="12"/>
      <c r="E18" s="7"/>
      <c r="F18" s="7"/>
      <c r="G18" s="5"/>
      <c r="H18" s="5"/>
      <c r="I18" s="5"/>
      <c r="J18" s="5" t="str">
        <f t="shared" si="0"/>
        <v/>
      </c>
      <c r="K18" s="2"/>
    </row>
    <row r="19" spans="1:11" ht="20.100000000000001" customHeight="1" x14ac:dyDescent="0.15">
      <c r="A19" s="2">
        <v>11</v>
      </c>
      <c r="B19" s="9"/>
      <c r="C19" s="15"/>
      <c r="D19" s="12"/>
      <c r="E19" s="7"/>
      <c r="F19" s="7"/>
      <c r="G19" s="5"/>
      <c r="H19" s="5"/>
      <c r="I19" s="5"/>
      <c r="J19" s="5" t="str">
        <f t="shared" si="0"/>
        <v/>
      </c>
      <c r="K19" s="2"/>
    </row>
    <row r="20" spans="1:11" ht="20.100000000000001" customHeight="1" x14ac:dyDescent="0.15">
      <c r="A20" s="2">
        <v>12</v>
      </c>
      <c r="B20" s="9"/>
      <c r="C20" s="15"/>
      <c r="D20" s="12"/>
      <c r="E20" s="7"/>
      <c r="F20" s="7"/>
      <c r="G20" s="5"/>
      <c r="H20" s="5"/>
      <c r="I20" s="5"/>
      <c r="J20" s="5" t="str">
        <f t="shared" si="0"/>
        <v/>
      </c>
      <c r="K20" s="2"/>
    </row>
    <row r="21" spans="1:11" ht="20.100000000000001" customHeight="1" x14ac:dyDescent="0.15">
      <c r="A21" s="2">
        <v>13</v>
      </c>
      <c r="B21" s="9"/>
      <c r="C21" s="15"/>
      <c r="D21" s="12"/>
      <c r="E21" s="7"/>
      <c r="F21" s="7"/>
      <c r="G21" s="5"/>
      <c r="H21" s="5"/>
      <c r="I21" s="5"/>
      <c r="J21" s="5" t="str">
        <f t="shared" si="0"/>
        <v/>
      </c>
      <c r="K21" s="2"/>
    </row>
    <row r="22" spans="1:11" ht="20.100000000000001" customHeight="1" x14ac:dyDescent="0.15">
      <c r="A22" s="2">
        <v>14</v>
      </c>
      <c r="B22" s="9"/>
      <c r="C22" s="15"/>
      <c r="D22" s="12"/>
      <c r="E22" s="7"/>
      <c r="F22" s="7"/>
      <c r="G22" s="5"/>
      <c r="H22" s="5"/>
      <c r="I22" s="5"/>
      <c r="J22" s="5" t="str">
        <f t="shared" si="0"/>
        <v/>
      </c>
      <c r="K22" s="2"/>
    </row>
    <row r="23" spans="1:11" ht="20.100000000000001" customHeight="1" x14ac:dyDescent="0.15">
      <c r="A23" s="2">
        <v>15</v>
      </c>
      <c r="B23" s="9"/>
      <c r="C23" s="15"/>
      <c r="D23" s="12"/>
      <c r="E23" s="7"/>
      <c r="F23" s="7"/>
      <c r="G23" s="5"/>
      <c r="H23" s="5"/>
      <c r="I23" s="5"/>
      <c r="J23" s="5" t="str">
        <f t="shared" si="0"/>
        <v/>
      </c>
      <c r="K23" s="2"/>
    </row>
    <row r="24" spans="1:11" ht="20.100000000000001" customHeight="1" x14ac:dyDescent="0.15">
      <c r="A24" s="2">
        <v>16</v>
      </c>
      <c r="B24" s="9"/>
      <c r="C24" s="15"/>
      <c r="D24" s="12"/>
      <c r="E24" s="7"/>
      <c r="F24" s="7"/>
      <c r="G24" s="5"/>
      <c r="H24" s="5"/>
      <c r="I24" s="5"/>
      <c r="J24" s="5" t="str">
        <f t="shared" si="0"/>
        <v/>
      </c>
      <c r="K24" s="2"/>
    </row>
    <row r="25" spans="1:11" ht="20.100000000000001" customHeight="1" x14ac:dyDescent="0.15">
      <c r="A25" s="2">
        <v>17</v>
      </c>
      <c r="B25" s="9"/>
      <c r="C25" s="15"/>
      <c r="D25" s="12"/>
      <c r="E25" s="7"/>
      <c r="F25" s="7"/>
      <c r="G25" s="5"/>
      <c r="H25" s="5"/>
      <c r="I25" s="5"/>
      <c r="J25" s="5" t="str">
        <f t="shared" si="0"/>
        <v/>
      </c>
      <c r="K25" s="2"/>
    </row>
    <row r="26" spans="1:11" ht="20.100000000000001" customHeight="1" x14ac:dyDescent="0.15">
      <c r="A26" s="2">
        <v>18</v>
      </c>
      <c r="B26" s="9"/>
      <c r="C26" s="15"/>
      <c r="D26" s="12"/>
      <c r="E26" s="7"/>
      <c r="F26" s="7"/>
      <c r="G26" s="5"/>
      <c r="H26" s="5"/>
      <c r="I26" s="5"/>
      <c r="J26" s="5" t="str">
        <f t="shared" si="0"/>
        <v/>
      </c>
      <c r="K26" s="2"/>
    </row>
    <row r="27" spans="1:11" ht="20.100000000000001" customHeight="1" x14ac:dyDescent="0.15">
      <c r="A27" s="2">
        <v>19</v>
      </c>
      <c r="B27" s="9"/>
      <c r="C27" s="15"/>
      <c r="D27" s="12"/>
      <c r="E27" s="7"/>
      <c r="F27" s="7"/>
      <c r="G27" s="5"/>
      <c r="H27" s="5"/>
      <c r="I27" s="5"/>
      <c r="J27" s="5" t="str">
        <f t="shared" si="0"/>
        <v/>
      </c>
      <c r="K27" s="2"/>
    </row>
    <row r="28" spans="1:11" ht="20.100000000000001" customHeight="1" x14ac:dyDescent="0.15">
      <c r="A28" s="2">
        <v>20</v>
      </c>
      <c r="B28" s="9"/>
      <c r="C28" s="15"/>
      <c r="D28" s="12"/>
      <c r="E28" s="7"/>
      <c r="F28" s="7"/>
      <c r="G28" s="5"/>
      <c r="H28" s="5"/>
      <c r="I28" s="5"/>
      <c r="J28" s="5" t="str">
        <f t="shared" si="0"/>
        <v/>
      </c>
      <c r="K28" s="2"/>
    </row>
    <row r="29" spans="1:11" ht="27" customHeight="1" x14ac:dyDescent="0.15">
      <c r="A29" s="40" t="s">
        <v>13</v>
      </c>
      <c r="B29" s="41"/>
      <c r="C29" s="41"/>
      <c r="D29" s="41"/>
      <c r="E29" s="41"/>
      <c r="F29" s="41"/>
      <c r="G29" s="6">
        <f>SUM(G9:G28)</f>
        <v>1296000</v>
      </c>
      <c r="H29" s="5">
        <f>SUM(H9:H28)</f>
        <v>1200000</v>
      </c>
      <c r="I29" s="5">
        <f>SUM(I9:I28)</f>
        <v>0</v>
      </c>
      <c r="J29" s="6">
        <f>SUM(J9:J28)</f>
        <v>1200000</v>
      </c>
      <c r="K29" s="2"/>
    </row>
    <row r="31" spans="1:11" x14ac:dyDescent="0.15">
      <c r="A31" t="s">
        <v>86</v>
      </c>
    </row>
  </sheetData>
  <mergeCells count="14">
    <mergeCell ref="K7:K8"/>
    <mergeCell ref="A2:K2"/>
    <mergeCell ref="A29:F29"/>
    <mergeCell ref="B7:D7"/>
    <mergeCell ref="E7:E8"/>
    <mergeCell ref="F7:F8"/>
    <mergeCell ref="G7:H7"/>
    <mergeCell ref="A4:D4"/>
    <mergeCell ref="E4:F4"/>
    <mergeCell ref="H4:J4"/>
    <mergeCell ref="A5:D5"/>
    <mergeCell ref="H5:K5"/>
    <mergeCell ref="A7:A8"/>
    <mergeCell ref="E5:F5"/>
  </mergeCells>
  <phoneticPr fontId="1"/>
  <pageMargins left="0.70866141732283472" right="0.31496062992125984" top="0.74803149606299213" bottom="0.74803149606299213" header="0.31496062992125984" footer="0.31496062992125984"/>
  <pageSetup paperSize="9" scale="92"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0"/>
  <sheetViews>
    <sheetView showWhiteSpace="0" topLeftCell="A10" zoomScaleNormal="100" workbookViewId="0">
      <selection activeCell="M32" sqref="M32"/>
    </sheetView>
  </sheetViews>
  <sheetFormatPr defaultRowHeight="13.5" x14ac:dyDescent="0.15"/>
  <cols>
    <col min="1" max="1" width="2.875" customWidth="1"/>
    <col min="2" max="4" width="3.875" customWidth="1"/>
    <col min="5" max="5" width="16.625" customWidth="1"/>
    <col min="6" max="6" width="21.625" customWidth="1"/>
    <col min="7" max="10" width="10.125" customWidth="1"/>
    <col min="11" max="11" width="8.625" style="20" customWidth="1"/>
  </cols>
  <sheetData>
    <row r="1" spans="1:11" ht="18" customHeight="1" x14ac:dyDescent="0.15">
      <c r="A1" t="s">
        <v>77</v>
      </c>
    </row>
    <row r="2" spans="1:11" ht="28.5" customHeight="1" x14ac:dyDescent="0.15">
      <c r="A2" s="52" t="s">
        <v>5</v>
      </c>
      <c r="B2" s="52"/>
      <c r="C2" s="52"/>
      <c r="D2" s="52"/>
      <c r="E2" s="52"/>
      <c r="F2" s="52"/>
      <c r="G2" s="52"/>
      <c r="H2" s="52"/>
      <c r="I2" s="52"/>
      <c r="J2" s="52"/>
      <c r="K2" s="52"/>
    </row>
    <row r="4" spans="1:11" ht="20.25" customHeight="1" x14ac:dyDescent="0.15">
      <c r="A4" s="1"/>
      <c r="B4" s="48" t="s">
        <v>6</v>
      </c>
      <c r="C4" s="48"/>
      <c r="D4" s="48"/>
      <c r="E4" s="50" t="s">
        <v>3</v>
      </c>
      <c r="F4" s="50"/>
      <c r="H4" s="51"/>
      <c r="I4" s="51"/>
      <c r="J4" s="51"/>
    </row>
    <row r="5" spans="1:11" ht="23.25" customHeight="1" x14ac:dyDescent="0.15">
      <c r="A5" s="1"/>
      <c r="B5" s="48" t="s">
        <v>8</v>
      </c>
      <c r="C5" s="48"/>
      <c r="D5" s="48"/>
      <c r="E5" s="50" t="s">
        <v>33</v>
      </c>
      <c r="F5" s="50"/>
      <c r="G5" s="4" t="s">
        <v>29</v>
      </c>
      <c r="H5" s="50" t="s">
        <v>16</v>
      </c>
      <c r="I5" s="50"/>
      <c r="J5" s="50"/>
      <c r="K5" s="50"/>
    </row>
    <row r="7" spans="1:11" ht="32.25" customHeight="1" x14ac:dyDescent="0.15">
      <c r="A7" s="45" t="s">
        <v>12</v>
      </c>
      <c r="B7" s="42" t="s">
        <v>19</v>
      </c>
      <c r="C7" s="43"/>
      <c r="D7" s="44"/>
      <c r="E7" s="45" t="s">
        <v>9</v>
      </c>
      <c r="F7" s="45" t="s">
        <v>10</v>
      </c>
      <c r="G7" s="46" t="s">
        <v>20</v>
      </c>
      <c r="H7" s="44"/>
      <c r="I7" s="25" t="s">
        <v>87</v>
      </c>
      <c r="J7" s="26" t="s">
        <v>15</v>
      </c>
      <c r="K7" s="37" t="s">
        <v>30</v>
      </c>
    </row>
    <row r="8" spans="1:11" ht="23.25" customHeight="1" x14ac:dyDescent="0.15">
      <c r="A8" s="38"/>
      <c r="B8" s="8" t="s">
        <v>0</v>
      </c>
      <c r="C8" s="14" t="s">
        <v>1</v>
      </c>
      <c r="D8" s="11" t="s">
        <v>2</v>
      </c>
      <c r="E8" s="38"/>
      <c r="F8" s="38"/>
      <c r="G8" s="2" t="s">
        <v>17</v>
      </c>
      <c r="H8" s="2" t="s">
        <v>18</v>
      </c>
      <c r="I8" s="2" t="s">
        <v>18</v>
      </c>
      <c r="J8" s="2" t="s">
        <v>18</v>
      </c>
      <c r="K8" s="38"/>
    </row>
    <row r="9" spans="1:11" ht="20.100000000000001" customHeight="1" x14ac:dyDescent="0.15">
      <c r="A9" s="2">
        <v>1</v>
      </c>
      <c r="B9" s="10" t="s">
        <v>90</v>
      </c>
      <c r="C9" s="16" t="s">
        <v>104</v>
      </c>
      <c r="D9" s="13" t="s">
        <v>105</v>
      </c>
      <c r="E9" s="19" t="s">
        <v>67</v>
      </c>
      <c r="F9" s="22" t="s">
        <v>116</v>
      </c>
      <c r="G9" s="17">
        <v>44000</v>
      </c>
      <c r="H9" s="17">
        <v>40741</v>
      </c>
      <c r="I9" s="23"/>
      <c r="J9" s="23">
        <f t="shared" ref="J9" si="0">IF(G9="","",H9-I9)</f>
        <v>40741</v>
      </c>
      <c r="K9" s="2" t="s">
        <v>110</v>
      </c>
    </row>
    <row r="10" spans="1:11" ht="20.100000000000001" customHeight="1" x14ac:dyDescent="0.15">
      <c r="A10" s="2">
        <v>2</v>
      </c>
      <c r="B10" s="10"/>
      <c r="C10" s="16" t="s">
        <v>106</v>
      </c>
      <c r="D10" s="13" t="s">
        <v>122</v>
      </c>
      <c r="E10" s="18" t="s">
        <v>108</v>
      </c>
      <c r="F10" s="22" t="s">
        <v>117</v>
      </c>
      <c r="G10" s="17">
        <v>16000</v>
      </c>
      <c r="H10" s="17">
        <v>14815</v>
      </c>
      <c r="I10" s="17">
        <v>1852</v>
      </c>
      <c r="J10" s="23">
        <f t="shared" ref="J10:J28" si="1">IF(G10="","",H10-I10)</f>
        <v>12963</v>
      </c>
      <c r="K10" s="2" t="s">
        <v>111</v>
      </c>
    </row>
    <row r="11" spans="1:11" ht="20.100000000000001" customHeight="1" x14ac:dyDescent="0.15">
      <c r="A11" s="2">
        <v>3</v>
      </c>
      <c r="B11" s="10"/>
      <c r="C11" s="16" t="s">
        <v>107</v>
      </c>
      <c r="D11" s="13" t="s">
        <v>122</v>
      </c>
      <c r="E11" s="19" t="s">
        <v>109</v>
      </c>
      <c r="F11" s="22" t="s">
        <v>117</v>
      </c>
      <c r="G11" s="23">
        <v>16000</v>
      </c>
      <c r="H11" s="23">
        <v>14815</v>
      </c>
      <c r="I11" s="23"/>
      <c r="J11" s="23">
        <f>IF(G11="","",H11-I11)</f>
        <v>14815</v>
      </c>
      <c r="K11" s="2" t="s">
        <v>111</v>
      </c>
    </row>
    <row r="12" spans="1:11" ht="20.100000000000001" customHeight="1" x14ac:dyDescent="0.15">
      <c r="A12" s="2">
        <v>4</v>
      </c>
      <c r="B12" s="10"/>
      <c r="C12" s="16" t="s">
        <v>35</v>
      </c>
      <c r="D12" s="13" t="s">
        <v>70</v>
      </c>
      <c r="E12" s="18" t="s">
        <v>34</v>
      </c>
      <c r="F12" s="18" t="s">
        <v>81</v>
      </c>
      <c r="G12" s="17">
        <v>140000</v>
      </c>
      <c r="H12" s="17">
        <v>129630</v>
      </c>
      <c r="I12" s="17"/>
      <c r="J12" s="23">
        <f t="shared" si="1"/>
        <v>129630</v>
      </c>
      <c r="K12" s="2" t="s">
        <v>114</v>
      </c>
    </row>
    <row r="13" spans="1:11" ht="20.100000000000001" customHeight="1" x14ac:dyDescent="0.15">
      <c r="A13" s="2">
        <v>5</v>
      </c>
      <c r="B13" s="10"/>
      <c r="C13" s="16" t="s">
        <v>79</v>
      </c>
      <c r="D13" s="13" t="s">
        <v>112</v>
      </c>
      <c r="E13" s="18" t="s">
        <v>34</v>
      </c>
      <c r="F13" s="18" t="s">
        <v>118</v>
      </c>
      <c r="G13" s="17">
        <v>-4000</v>
      </c>
      <c r="H13" s="17">
        <v>-3704</v>
      </c>
      <c r="I13" s="17"/>
      <c r="J13" s="23">
        <f t="shared" si="1"/>
        <v>-3704</v>
      </c>
      <c r="K13" s="2" t="s">
        <v>113</v>
      </c>
    </row>
    <row r="14" spans="1:11" ht="20.100000000000001" customHeight="1" x14ac:dyDescent="0.15">
      <c r="A14" s="2">
        <v>6</v>
      </c>
      <c r="B14" s="10"/>
      <c r="C14" s="16"/>
      <c r="D14" s="13"/>
      <c r="E14" s="18"/>
      <c r="F14" s="22"/>
      <c r="G14" s="17"/>
      <c r="H14" s="17"/>
      <c r="I14" s="17"/>
      <c r="J14" s="23"/>
      <c r="K14" s="2"/>
    </row>
    <row r="15" spans="1:11" ht="20.100000000000001" customHeight="1" x14ac:dyDescent="0.15">
      <c r="A15" s="2">
        <v>7</v>
      </c>
      <c r="B15" s="10"/>
      <c r="C15" s="16"/>
      <c r="D15" s="13"/>
      <c r="E15" s="19"/>
      <c r="F15" s="19"/>
      <c r="G15" s="23"/>
      <c r="H15" s="23"/>
      <c r="I15" s="23"/>
      <c r="J15" s="23" t="str">
        <f t="shared" si="1"/>
        <v/>
      </c>
      <c r="K15" s="2"/>
    </row>
    <row r="16" spans="1:11" ht="20.100000000000001" customHeight="1" x14ac:dyDescent="0.15">
      <c r="A16" s="2">
        <v>8</v>
      </c>
      <c r="B16" s="10"/>
      <c r="C16" s="16"/>
      <c r="D16" s="13"/>
      <c r="E16" s="19"/>
      <c r="F16" s="19"/>
      <c r="G16" s="23"/>
      <c r="H16" s="23"/>
      <c r="I16" s="23"/>
      <c r="J16" s="23" t="str">
        <f t="shared" si="1"/>
        <v/>
      </c>
      <c r="K16" s="2"/>
    </row>
    <row r="17" spans="1:12" ht="20.100000000000001" customHeight="1" x14ac:dyDescent="0.15">
      <c r="A17" s="2">
        <v>9</v>
      </c>
      <c r="B17" s="10"/>
      <c r="C17" s="16"/>
      <c r="D17" s="13"/>
      <c r="E17" s="19"/>
      <c r="F17" s="19"/>
      <c r="G17" s="23"/>
      <c r="H17" s="23"/>
      <c r="I17" s="23"/>
      <c r="J17" s="23" t="str">
        <f t="shared" si="1"/>
        <v/>
      </c>
      <c r="K17" s="2"/>
    </row>
    <row r="18" spans="1:12" ht="20.100000000000001" customHeight="1" x14ac:dyDescent="0.15">
      <c r="A18" s="2">
        <v>10</v>
      </c>
      <c r="B18" s="10"/>
      <c r="C18" s="16"/>
      <c r="D18" s="13"/>
      <c r="E18" s="19"/>
      <c r="F18" s="19"/>
      <c r="G18" s="23"/>
      <c r="H18" s="23"/>
      <c r="I18" s="23"/>
      <c r="J18" s="23" t="str">
        <f t="shared" si="1"/>
        <v/>
      </c>
      <c r="K18" s="2"/>
    </row>
    <row r="19" spans="1:12" ht="20.100000000000001" customHeight="1" x14ac:dyDescent="0.15">
      <c r="A19" s="2">
        <v>11</v>
      </c>
      <c r="B19" s="10"/>
      <c r="C19" s="16"/>
      <c r="D19" s="13"/>
      <c r="E19" s="19"/>
      <c r="F19" s="19"/>
      <c r="G19" s="23"/>
      <c r="H19" s="23"/>
      <c r="I19" s="23"/>
      <c r="J19" s="23" t="str">
        <f t="shared" si="1"/>
        <v/>
      </c>
      <c r="K19" s="2"/>
    </row>
    <row r="20" spans="1:12" ht="20.100000000000001" customHeight="1" x14ac:dyDescent="0.15">
      <c r="A20" s="2">
        <v>12</v>
      </c>
      <c r="B20" s="10"/>
      <c r="C20" s="16"/>
      <c r="D20" s="13"/>
      <c r="E20" s="19"/>
      <c r="F20" s="19"/>
      <c r="G20" s="23"/>
      <c r="H20" s="23"/>
      <c r="I20" s="23"/>
      <c r="J20" s="23" t="str">
        <f t="shared" si="1"/>
        <v/>
      </c>
      <c r="K20" s="2"/>
    </row>
    <row r="21" spans="1:12" ht="20.100000000000001" customHeight="1" x14ac:dyDescent="0.15">
      <c r="A21" s="2">
        <v>13</v>
      </c>
      <c r="B21" s="10"/>
      <c r="C21" s="16"/>
      <c r="D21" s="13"/>
      <c r="E21" s="19"/>
      <c r="F21" s="19"/>
      <c r="G21" s="23"/>
      <c r="H21" s="23"/>
      <c r="I21" s="23"/>
      <c r="J21" s="23" t="str">
        <f t="shared" si="1"/>
        <v/>
      </c>
      <c r="K21" s="2"/>
    </row>
    <row r="22" spans="1:12" ht="20.100000000000001" customHeight="1" x14ac:dyDescent="0.15">
      <c r="A22" s="2">
        <v>14</v>
      </c>
      <c r="B22" s="10"/>
      <c r="C22" s="16"/>
      <c r="D22" s="13"/>
      <c r="E22" s="19"/>
      <c r="F22" s="19"/>
      <c r="G22" s="23"/>
      <c r="H22" s="23"/>
      <c r="I22" s="23"/>
      <c r="J22" s="23" t="str">
        <f t="shared" si="1"/>
        <v/>
      </c>
      <c r="K22" s="2"/>
    </row>
    <row r="23" spans="1:12" ht="20.100000000000001" customHeight="1" x14ac:dyDescent="0.15">
      <c r="A23" s="2">
        <v>15</v>
      </c>
      <c r="B23" s="10"/>
      <c r="C23" s="16"/>
      <c r="D23" s="13"/>
      <c r="E23" s="19"/>
      <c r="F23" s="19"/>
      <c r="G23" s="23"/>
      <c r="H23" s="23"/>
      <c r="I23" s="23"/>
      <c r="J23" s="23" t="str">
        <f t="shared" si="1"/>
        <v/>
      </c>
      <c r="K23" s="2"/>
    </row>
    <row r="24" spans="1:12" ht="20.100000000000001" customHeight="1" x14ac:dyDescent="0.15">
      <c r="A24" s="2">
        <v>16</v>
      </c>
      <c r="B24" s="10"/>
      <c r="C24" s="16"/>
      <c r="D24" s="13"/>
      <c r="E24" s="19"/>
      <c r="F24" s="19"/>
      <c r="G24" s="23"/>
      <c r="H24" s="23"/>
      <c r="I24" s="23"/>
      <c r="J24" s="23" t="str">
        <f t="shared" si="1"/>
        <v/>
      </c>
      <c r="K24" s="2"/>
    </row>
    <row r="25" spans="1:12" ht="20.100000000000001" customHeight="1" x14ac:dyDescent="0.15">
      <c r="A25" s="2">
        <v>17</v>
      </c>
      <c r="B25" s="10"/>
      <c r="C25" s="16"/>
      <c r="D25" s="13"/>
      <c r="E25" s="19"/>
      <c r="F25" s="19"/>
      <c r="G25" s="23"/>
      <c r="H25" s="23"/>
      <c r="I25" s="23"/>
      <c r="J25" s="23" t="str">
        <f t="shared" si="1"/>
        <v/>
      </c>
      <c r="K25" s="2"/>
    </row>
    <row r="26" spans="1:12" ht="20.100000000000001" customHeight="1" x14ac:dyDescent="0.15">
      <c r="A26" s="2">
        <v>18</v>
      </c>
      <c r="B26" s="10"/>
      <c r="C26" s="16"/>
      <c r="D26" s="13"/>
      <c r="E26" s="19"/>
      <c r="F26" s="19"/>
      <c r="G26" s="23"/>
      <c r="H26" s="23"/>
      <c r="I26" s="23"/>
      <c r="J26" s="23" t="str">
        <f t="shared" si="1"/>
        <v/>
      </c>
      <c r="K26" s="2"/>
    </row>
    <row r="27" spans="1:12" ht="20.100000000000001" customHeight="1" x14ac:dyDescent="0.15">
      <c r="A27" s="2">
        <v>19</v>
      </c>
      <c r="B27" s="10"/>
      <c r="C27" s="16"/>
      <c r="D27" s="13"/>
      <c r="E27" s="19"/>
      <c r="F27" s="19"/>
      <c r="G27" s="23"/>
      <c r="H27" s="23"/>
      <c r="I27" s="23"/>
      <c r="J27" s="23" t="str">
        <f t="shared" si="1"/>
        <v/>
      </c>
      <c r="K27" s="2"/>
    </row>
    <row r="28" spans="1:12" ht="20.100000000000001" customHeight="1" x14ac:dyDescent="0.15">
      <c r="A28" s="2">
        <v>20</v>
      </c>
      <c r="B28" s="10"/>
      <c r="C28" s="16"/>
      <c r="D28" s="13"/>
      <c r="E28" s="19"/>
      <c r="F28" s="19"/>
      <c r="G28" s="23"/>
      <c r="H28" s="23"/>
      <c r="I28" s="23"/>
      <c r="J28" s="23" t="str">
        <f t="shared" si="1"/>
        <v/>
      </c>
      <c r="K28" s="2"/>
    </row>
    <row r="29" spans="1:12" ht="27" customHeight="1" x14ac:dyDescent="0.15">
      <c r="A29" s="27" t="s">
        <v>13</v>
      </c>
      <c r="B29" s="28"/>
      <c r="C29" s="28"/>
      <c r="D29" s="28"/>
      <c r="E29" s="28"/>
      <c r="F29" s="28"/>
      <c r="G29" s="24">
        <f>SUM(G9:G28)</f>
        <v>212000</v>
      </c>
      <c r="H29" s="23">
        <f>SUM(H9:H28)</f>
        <v>196297</v>
      </c>
      <c r="I29" s="23">
        <f>SUM(I9:I28)</f>
        <v>1852</v>
      </c>
      <c r="J29" s="24">
        <f>SUM(J9:J28)</f>
        <v>194445</v>
      </c>
      <c r="K29" s="2"/>
    </row>
    <row r="30" spans="1:12" x14ac:dyDescent="0.15">
      <c r="A30" s="31"/>
      <c r="B30" s="31"/>
      <c r="C30" s="31"/>
      <c r="D30" s="31"/>
      <c r="E30" s="31"/>
      <c r="F30" s="31"/>
      <c r="G30" s="31"/>
      <c r="H30" s="31"/>
      <c r="I30" s="31"/>
      <c r="J30" s="31"/>
      <c r="K30" s="32"/>
      <c r="L30" s="30"/>
    </row>
    <row r="31" spans="1:12" hidden="1" x14ac:dyDescent="0.15">
      <c r="A31" s="33" t="s">
        <v>86</v>
      </c>
      <c r="B31" s="33"/>
      <c r="C31" s="33"/>
      <c r="D31" s="33"/>
      <c r="E31" s="33"/>
      <c r="F31" s="33"/>
      <c r="G31" s="33"/>
      <c r="H31" s="33"/>
      <c r="I31" s="33"/>
      <c r="J31" s="33"/>
      <c r="K31" s="34"/>
      <c r="L31" s="30"/>
    </row>
    <row r="32" spans="1:12" x14ac:dyDescent="0.15">
      <c r="A32" s="33"/>
      <c r="B32" s="33"/>
      <c r="C32" s="33"/>
      <c r="D32" s="33"/>
      <c r="E32" s="33"/>
      <c r="F32" s="33"/>
      <c r="G32" s="33"/>
      <c r="H32" s="33"/>
      <c r="I32" s="33"/>
      <c r="J32" s="33"/>
      <c r="K32" s="34"/>
      <c r="L32" s="30"/>
    </row>
    <row r="33" spans="1:12" x14ac:dyDescent="0.15">
      <c r="A33" s="33"/>
      <c r="B33" s="33"/>
      <c r="C33" s="33"/>
      <c r="D33" s="33"/>
      <c r="E33" s="33"/>
      <c r="F33" s="33"/>
      <c r="G33" s="33"/>
      <c r="H33" s="33"/>
      <c r="I33" s="33"/>
      <c r="J33" s="33"/>
      <c r="K33" s="34"/>
      <c r="L33" s="30"/>
    </row>
    <row r="34" spans="1:12" x14ac:dyDescent="0.15">
      <c r="A34" s="33"/>
      <c r="B34" s="33"/>
      <c r="C34" s="33"/>
      <c r="D34" s="33"/>
      <c r="E34" s="33"/>
      <c r="F34" s="33"/>
      <c r="G34" s="33"/>
      <c r="H34" s="33"/>
      <c r="I34" s="33"/>
      <c r="J34" s="33"/>
      <c r="K34" s="34"/>
      <c r="L34" s="30"/>
    </row>
    <row r="35" spans="1:12" x14ac:dyDescent="0.15">
      <c r="A35" s="33"/>
      <c r="B35" s="33"/>
      <c r="C35" s="33"/>
      <c r="D35" s="33"/>
      <c r="E35" s="33"/>
      <c r="F35" s="33"/>
      <c r="G35" s="33"/>
      <c r="H35" s="33"/>
      <c r="I35" s="33"/>
      <c r="J35" s="33"/>
      <c r="K35" s="34"/>
      <c r="L35" s="30"/>
    </row>
    <row r="36" spans="1:12" x14ac:dyDescent="0.15">
      <c r="A36" s="33"/>
      <c r="B36" s="33"/>
      <c r="C36" s="33"/>
      <c r="D36" s="33"/>
      <c r="E36" s="33"/>
      <c r="F36" s="33"/>
      <c r="G36" s="33"/>
      <c r="H36" s="33"/>
      <c r="I36" s="33"/>
      <c r="J36" s="33"/>
      <c r="K36" s="34"/>
      <c r="L36" s="30"/>
    </row>
    <row r="37" spans="1:12" x14ac:dyDescent="0.15">
      <c r="A37" s="33"/>
      <c r="B37" s="33"/>
      <c r="C37" s="33"/>
      <c r="D37" s="33"/>
      <c r="E37" s="33"/>
      <c r="F37" s="33"/>
      <c r="G37" s="33"/>
      <c r="H37" s="33"/>
      <c r="I37" s="33"/>
      <c r="J37" s="33"/>
      <c r="K37" s="34"/>
      <c r="L37" s="30"/>
    </row>
    <row r="38" spans="1:12" x14ac:dyDescent="0.15">
      <c r="A38" s="33"/>
      <c r="B38" s="33"/>
      <c r="C38" s="33"/>
      <c r="D38" s="33"/>
      <c r="E38" s="33"/>
      <c r="F38" s="33"/>
      <c r="G38" s="33"/>
      <c r="H38" s="33"/>
      <c r="I38" s="33"/>
      <c r="J38" s="33"/>
      <c r="K38" s="34"/>
      <c r="L38" s="30"/>
    </row>
    <row r="39" spans="1:12" x14ac:dyDescent="0.15">
      <c r="A39" s="33"/>
      <c r="B39" s="33"/>
      <c r="C39" s="33"/>
      <c r="D39" s="33"/>
      <c r="E39" s="33"/>
      <c r="F39" s="33"/>
      <c r="G39" s="33"/>
      <c r="H39" s="33"/>
      <c r="I39" s="33"/>
      <c r="J39" s="33"/>
      <c r="K39" s="34"/>
      <c r="L39" s="30"/>
    </row>
    <row r="40" spans="1:12" x14ac:dyDescent="0.15">
      <c r="A40" s="35"/>
      <c r="B40" s="35"/>
      <c r="C40" s="35"/>
      <c r="D40" s="35"/>
      <c r="E40" s="35"/>
      <c r="F40" s="35"/>
      <c r="G40" s="35"/>
      <c r="H40" s="35"/>
      <c r="I40" s="35"/>
      <c r="J40" s="35"/>
      <c r="K40" s="36"/>
    </row>
  </sheetData>
  <mergeCells count="13">
    <mergeCell ref="A2:K2"/>
    <mergeCell ref="B4:D4"/>
    <mergeCell ref="E4:F4"/>
    <mergeCell ref="H4:J4"/>
    <mergeCell ref="B5:D5"/>
    <mergeCell ref="E5:F5"/>
    <mergeCell ref="H5:K5"/>
    <mergeCell ref="K7:K8"/>
    <mergeCell ref="A7:A8"/>
    <mergeCell ref="B7:D7"/>
    <mergeCell ref="E7:E8"/>
    <mergeCell ref="F7:F8"/>
    <mergeCell ref="G7:H7"/>
  </mergeCells>
  <phoneticPr fontId="1"/>
  <dataValidations disablePrompts="1" count="1">
    <dataValidation type="list" allowBlank="1" showInputMessage="1" showErrorMessage="1" sqref="E5:F5" xr:uid="{00000000-0002-0000-0100-000000000000}">
      <formula1>"旅費(専門家旅費),旅費(職員旅費),謝金,会議費,商談会・展示会費,印刷製本費,資料購入費,広告宣伝費,市場調査費,原材料費,消耗品費,雑役務費"</formula1>
    </dataValidation>
  </dataValidations>
  <pageMargins left="0.47244094488188981" right="0.15748031496062992" top="0" bottom="0.27559055118110237" header="0.31496062992125984" footer="0.31496062992125984"/>
  <pageSetup paperSize="9" scale="96"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4"/>
  <sheetViews>
    <sheetView zoomScale="80" zoomScaleNormal="80" workbookViewId="0">
      <selection activeCell="Q29" sqref="Q29"/>
    </sheetView>
  </sheetViews>
  <sheetFormatPr defaultRowHeight="13.5" x14ac:dyDescent="0.15"/>
  <cols>
    <col min="1" max="1" width="2.875" customWidth="1"/>
    <col min="2" max="4" width="3.875" customWidth="1"/>
    <col min="5" max="5" width="16.625" customWidth="1"/>
    <col min="6" max="6" width="21.625" customWidth="1"/>
    <col min="7" max="10" width="10.125" customWidth="1"/>
    <col min="11" max="11" width="7.625" style="20" customWidth="1"/>
  </cols>
  <sheetData>
    <row r="1" spans="1:11" ht="47.25" customHeight="1" x14ac:dyDescent="0.15">
      <c r="A1" t="s">
        <v>77</v>
      </c>
      <c r="E1" s="53" t="s">
        <v>124</v>
      </c>
      <c r="F1" s="53"/>
      <c r="G1" s="53"/>
      <c r="H1" s="53"/>
      <c r="I1" s="53"/>
      <c r="J1" s="53"/>
      <c r="K1" s="53"/>
    </row>
    <row r="2" spans="1:11" ht="28.5" customHeight="1" x14ac:dyDescent="0.15">
      <c r="A2" s="52" t="s">
        <v>123</v>
      </c>
      <c r="B2" s="52"/>
      <c r="C2" s="52"/>
      <c r="D2" s="52"/>
      <c r="E2" s="52"/>
      <c r="F2" s="52"/>
      <c r="G2" s="52"/>
      <c r="H2" s="52"/>
      <c r="I2" s="52"/>
      <c r="J2" s="52"/>
      <c r="K2" s="52"/>
    </row>
    <row r="4" spans="1:11" ht="20.25" customHeight="1" x14ac:dyDescent="0.15">
      <c r="A4" s="1"/>
      <c r="B4" s="48" t="s">
        <v>6</v>
      </c>
      <c r="C4" s="48"/>
      <c r="D4" s="48"/>
      <c r="E4" s="50" t="s">
        <v>3</v>
      </c>
      <c r="F4" s="50"/>
      <c r="H4" s="51"/>
      <c r="I4" s="51"/>
      <c r="J4" s="51"/>
    </row>
    <row r="5" spans="1:11" ht="23.25" customHeight="1" x14ac:dyDescent="0.15">
      <c r="A5" s="1"/>
      <c r="B5" s="48" t="s">
        <v>8</v>
      </c>
      <c r="C5" s="48"/>
      <c r="D5" s="48"/>
      <c r="E5" s="50" t="s">
        <v>14</v>
      </c>
      <c r="F5" s="50"/>
      <c r="G5" s="4" t="s">
        <v>29</v>
      </c>
      <c r="H5" s="50" t="s">
        <v>16</v>
      </c>
      <c r="I5" s="50"/>
      <c r="J5" s="50"/>
      <c r="K5" s="50"/>
    </row>
    <row r="7" spans="1:11" ht="32.25" customHeight="1" x14ac:dyDescent="0.15">
      <c r="A7" s="45" t="s">
        <v>11</v>
      </c>
      <c r="B7" s="42" t="s">
        <v>19</v>
      </c>
      <c r="C7" s="43"/>
      <c r="D7" s="44"/>
      <c r="E7" s="45" t="s">
        <v>9</v>
      </c>
      <c r="F7" s="45" t="s">
        <v>10</v>
      </c>
      <c r="G7" s="46" t="s">
        <v>20</v>
      </c>
      <c r="H7" s="44"/>
      <c r="I7" s="25" t="s">
        <v>87</v>
      </c>
      <c r="J7" s="26" t="s">
        <v>15</v>
      </c>
      <c r="K7" s="37" t="s">
        <v>30</v>
      </c>
    </row>
    <row r="8" spans="1:11" ht="23.25" customHeight="1" x14ac:dyDescent="0.15">
      <c r="A8" s="38"/>
      <c r="B8" s="8" t="s">
        <v>0</v>
      </c>
      <c r="C8" s="14" t="s">
        <v>1</v>
      </c>
      <c r="D8" s="11" t="s">
        <v>2</v>
      </c>
      <c r="E8" s="38"/>
      <c r="F8" s="38"/>
      <c r="G8" s="2" t="s">
        <v>17</v>
      </c>
      <c r="H8" s="2" t="s">
        <v>18</v>
      </c>
      <c r="I8" s="2" t="s">
        <v>18</v>
      </c>
      <c r="J8" s="2" t="s">
        <v>18</v>
      </c>
      <c r="K8" s="38"/>
    </row>
    <row r="9" spans="1:11" ht="20.100000000000001" customHeight="1" x14ac:dyDescent="0.15">
      <c r="A9" s="2">
        <v>1</v>
      </c>
      <c r="B9" s="10" t="s">
        <v>91</v>
      </c>
      <c r="C9" s="16" t="s">
        <v>32</v>
      </c>
      <c r="D9" s="13" t="s">
        <v>121</v>
      </c>
      <c r="E9" s="19" t="s">
        <v>31</v>
      </c>
      <c r="F9" s="19" t="s">
        <v>55</v>
      </c>
      <c r="G9" s="5">
        <v>100000</v>
      </c>
      <c r="H9" s="5">
        <v>92593</v>
      </c>
      <c r="I9" s="5"/>
      <c r="J9" s="5">
        <f t="shared" ref="J9:J28" si="0">IF(G9="","",H9-I9)</f>
        <v>92593</v>
      </c>
      <c r="K9" s="2" t="s">
        <v>102</v>
      </c>
    </row>
    <row r="10" spans="1:11" ht="20.100000000000001" customHeight="1" x14ac:dyDescent="0.15">
      <c r="A10" s="2">
        <v>2</v>
      </c>
      <c r="B10" s="10"/>
      <c r="C10" s="16" t="s">
        <v>32</v>
      </c>
      <c r="D10" s="13" t="s">
        <v>121</v>
      </c>
      <c r="E10" s="19" t="s">
        <v>31</v>
      </c>
      <c r="F10" s="19" t="s">
        <v>54</v>
      </c>
      <c r="G10" s="5">
        <v>35000</v>
      </c>
      <c r="H10" s="5">
        <v>32407</v>
      </c>
      <c r="I10" s="5"/>
      <c r="J10" s="5">
        <f t="shared" si="0"/>
        <v>32407</v>
      </c>
      <c r="K10" s="2" t="s">
        <v>102</v>
      </c>
    </row>
    <row r="11" spans="1:11" ht="20.100000000000001" customHeight="1" x14ac:dyDescent="0.15">
      <c r="A11" s="2">
        <v>3</v>
      </c>
      <c r="B11" s="10"/>
      <c r="C11" s="16"/>
      <c r="D11" s="13"/>
      <c r="E11" s="7"/>
      <c r="F11" s="19"/>
      <c r="G11" s="5"/>
      <c r="H11" s="5"/>
      <c r="I11" s="5"/>
      <c r="J11" s="5" t="str">
        <f t="shared" si="0"/>
        <v/>
      </c>
      <c r="K11" s="2"/>
    </row>
    <row r="12" spans="1:11" ht="20.100000000000001" customHeight="1" x14ac:dyDescent="0.15">
      <c r="A12" s="2">
        <v>4</v>
      </c>
      <c r="B12" s="10"/>
      <c r="C12" s="16"/>
      <c r="D12" s="13"/>
      <c r="E12" s="19"/>
      <c r="F12" s="19"/>
      <c r="G12" s="5"/>
      <c r="H12" s="5"/>
      <c r="I12" s="5"/>
      <c r="J12" s="5" t="str">
        <f t="shared" si="0"/>
        <v/>
      </c>
      <c r="K12" s="2"/>
    </row>
    <row r="13" spans="1:11" ht="20.100000000000001" customHeight="1" x14ac:dyDescent="0.15">
      <c r="A13" s="2">
        <v>5</v>
      </c>
      <c r="B13" s="10"/>
      <c r="C13" s="16"/>
      <c r="D13" s="13"/>
      <c r="E13" s="19"/>
      <c r="F13" s="19"/>
      <c r="G13" s="5"/>
      <c r="H13" s="5"/>
      <c r="I13" s="5"/>
      <c r="J13" s="5" t="str">
        <f t="shared" si="0"/>
        <v/>
      </c>
      <c r="K13" s="2"/>
    </row>
    <row r="14" spans="1:11" ht="20.100000000000001" customHeight="1" x14ac:dyDescent="0.15">
      <c r="A14" s="2">
        <v>6</v>
      </c>
      <c r="B14" s="10"/>
      <c r="C14" s="16"/>
      <c r="D14" s="13"/>
      <c r="E14" s="19"/>
      <c r="F14" s="19"/>
      <c r="G14" s="5"/>
      <c r="H14" s="5"/>
      <c r="I14" s="5"/>
      <c r="J14" s="5" t="str">
        <f t="shared" si="0"/>
        <v/>
      </c>
      <c r="K14" s="2"/>
    </row>
    <row r="15" spans="1:11" ht="20.100000000000001" customHeight="1" x14ac:dyDescent="0.15">
      <c r="A15" s="2">
        <v>7</v>
      </c>
      <c r="B15" s="10"/>
      <c r="C15" s="16"/>
      <c r="D15" s="13"/>
      <c r="E15" s="19"/>
      <c r="F15" s="19"/>
      <c r="G15" s="5"/>
      <c r="H15" s="5"/>
      <c r="I15" s="5"/>
      <c r="J15" s="5" t="str">
        <f t="shared" si="0"/>
        <v/>
      </c>
      <c r="K15" s="2"/>
    </row>
    <row r="16" spans="1:11" ht="20.100000000000001" customHeight="1" x14ac:dyDescent="0.15">
      <c r="A16" s="2">
        <v>8</v>
      </c>
      <c r="B16" s="10"/>
      <c r="C16" s="16"/>
      <c r="D16" s="13"/>
      <c r="E16" s="19"/>
      <c r="F16" s="19"/>
      <c r="G16" s="5"/>
      <c r="H16" s="5"/>
      <c r="I16" s="5"/>
      <c r="J16" s="5" t="str">
        <f t="shared" si="0"/>
        <v/>
      </c>
      <c r="K16" s="2"/>
    </row>
    <row r="17" spans="1:11" ht="20.100000000000001" customHeight="1" x14ac:dyDescent="0.15">
      <c r="A17" s="2">
        <v>9</v>
      </c>
      <c r="B17" s="10"/>
      <c r="C17" s="16"/>
      <c r="D17" s="13"/>
      <c r="E17" s="19"/>
      <c r="F17" s="19"/>
      <c r="G17" s="5"/>
      <c r="H17" s="5"/>
      <c r="I17" s="5"/>
      <c r="J17" s="5" t="str">
        <f t="shared" si="0"/>
        <v/>
      </c>
      <c r="K17" s="2"/>
    </row>
    <row r="18" spans="1:11" ht="20.100000000000001" customHeight="1" x14ac:dyDescent="0.15">
      <c r="A18" s="2">
        <v>10</v>
      </c>
      <c r="B18" s="10"/>
      <c r="C18" s="16"/>
      <c r="D18" s="13"/>
      <c r="E18" s="19"/>
      <c r="F18" s="19"/>
      <c r="G18" s="5"/>
      <c r="H18" s="5"/>
      <c r="I18" s="5"/>
      <c r="J18" s="5" t="str">
        <f t="shared" si="0"/>
        <v/>
      </c>
      <c r="K18" s="2"/>
    </row>
    <row r="19" spans="1:11" ht="20.100000000000001" customHeight="1" x14ac:dyDescent="0.15">
      <c r="A19" s="2">
        <v>11</v>
      </c>
      <c r="B19" s="10"/>
      <c r="C19" s="16"/>
      <c r="D19" s="13"/>
      <c r="E19" s="19"/>
      <c r="F19" s="19"/>
      <c r="G19" s="5"/>
      <c r="H19" s="5"/>
      <c r="I19" s="5"/>
      <c r="J19" s="5" t="str">
        <f t="shared" si="0"/>
        <v/>
      </c>
      <c r="K19" s="2"/>
    </row>
    <row r="20" spans="1:11" ht="20.100000000000001" hidden="1" customHeight="1" x14ac:dyDescent="0.15">
      <c r="A20" s="2">
        <v>12</v>
      </c>
      <c r="B20" s="10"/>
      <c r="C20" s="16"/>
      <c r="D20" s="13"/>
      <c r="E20" s="19"/>
      <c r="F20" s="19"/>
      <c r="G20" s="5"/>
      <c r="H20" s="5"/>
      <c r="I20" s="5"/>
      <c r="J20" s="5" t="str">
        <f t="shared" si="0"/>
        <v/>
      </c>
      <c r="K20" s="2"/>
    </row>
    <row r="21" spans="1:11" ht="20.100000000000001" hidden="1" customHeight="1" x14ac:dyDescent="0.15">
      <c r="A21" s="2">
        <v>13</v>
      </c>
      <c r="B21" s="10"/>
      <c r="C21" s="16"/>
      <c r="D21" s="13"/>
      <c r="E21" s="19"/>
      <c r="F21" s="19"/>
      <c r="G21" s="5"/>
      <c r="H21" s="5"/>
      <c r="I21" s="5"/>
      <c r="J21" s="5" t="str">
        <f t="shared" si="0"/>
        <v/>
      </c>
      <c r="K21" s="2"/>
    </row>
    <row r="22" spans="1:11" ht="20.100000000000001" hidden="1" customHeight="1" x14ac:dyDescent="0.15">
      <c r="A22" s="2">
        <v>14</v>
      </c>
      <c r="B22" s="10"/>
      <c r="C22" s="16"/>
      <c r="D22" s="13"/>
      <c r="E22" s="19"/>
      <c r="F22" s="19"/>
      <c r="G22" s="5"/>
      <c r="H22" s="5"/>
      <c r="I22" s="5"/>
      <c r="J22" s="5" t="str">
        <f t="shared" si="0"/>
        <v/>
      </c>
      <c r="K22" s="2"/>
    </row>
    <row r="23" spans="1:11" ht="20.100000000000001" hidden="1" customHeight="1" x14ac:dyDescent="0.15">
      <c r="A23" s="2">
        <v>15</v>
      </c>
      <c r="B23" s="10"/>
      <c r="C23" s="16"/>
      <c r="D23" s="13"/>
      <c r="E23" s="19"/>
      <c r="F23" s="19"/>
      <c r="G23" s="5"/>
      <c r="H23" s="5"/>
      <c r="I23" s="5"/>
      <c r="J23" s="5" t="str">
        <f t="shared" si="0"/>
        <v/>
      </c>
      <c r="K23" s="2"/>
    </row>
    <row r="24" spans="1:11" ht="20.100000000000001" hidden="1" customHeight="1" x14ac:dyDescent="0.15">
      <c r="A24" s="2">
        <v>16</v>
      </c>
      <c r="B24" s="10"/>
      <c r="C24" s="16"/>
      <c r="D24" s="13"/>
      <c r="E24" s="19"/>
      <c r="F24" s="19"/>
      <c r="G24" s="5"/>
      <c r="H24" s="5"/>
      <c r="I24" s="5"/>
      <c r="J24" s="5" t="str">
        <f t="shared" si="0"/>
        <v/>
      </c>
      <c r="K24" s="2"/>
    </row>
    <row r="25" spans="1:11" ht="20.100000000000001" hidden="1" customHeight="1" x14ac:dyDescent="0.15">
      <c r="A25" s="2">
        <v>17</v>
      </c>
      <c r="B25" s="10"/>
      <c r="C25" s="16"/>
      <c r="D25" s="13"/>
      <c r="E25" s="19"/>
      <c r="F25" s="19"/>
      <c r="G25" s="5"/>
      <c r="H25" s="5"/>
      <c r="I25" s="5"/>
      <c r="J25" s="5" t="str">
        <f t="shared" si="0"/>
        <v/>
      </c>
      <c r="K25" s="2"/>
    </row>
    <row r="26" spans="1:11" ht="20.100000000000001" hidden="1" customHeight="1" x14ac:dyDescent="0.15">
      <c r="A26" s="2">
        <v>18</v>
      </c>
      <c r="B26" s="10"/>
      <c r="C26" s="16"/>
      <c r="D26" s="13"/>
      <c r="E26" s="19"/>
      <c r="F26" s="19"/>
      <c r="G26" s="5"/>
      <c r="H26" s="5"/>
      <c r="I26" s="5"/>
      <c r="J26" s="5" t="str">
        <f t="shared" si="0"/>
        <v/>
      </c>
      <c r="K26" s="2"/>
    </row>
    <row r="27" spans="1:11" ht="20.100000000000001" hidden="1" customHeight="1" x14ac:dyDescent="0.15">
      <c r="A27" s="2">
        <v>19</v>
      </c>
      <c r="B27" s="10"/>
      <c r="C27" s="16"/>
      <c r="D27" s="13"/>
      <c r="E27" s="19"/>
      <c r="F27" s="19"/>
      <c r="G27" s="5"/>
      <c r="H27" s="5"/>
      <c r="I27" s="5"/>
      <c r="J27" s="5" t="str">
        <f t="shared" si="0"/>
        <v/>
      </c>
      <c r="K27" s="2"/>
    </row>
    <row r="28" spans="1:11" ht="20.100000000000001" hidden="1" customHeight="1" x14ac:dyDescent="0.15">
      <c r="A28" s="2">
        <v>20</v>
      </c>
      <c r="B28" s="10"/>
      <c r="C28" s="16"/>
      <c r="D28" s="13"/>
      <c r="E28" s="19"/>
      <c r="F28" s="19"/>
      <c r="G28" s="5"/>
      <c r="H28" s="5"/>
      <c r="I28" s="5"/>
      <c r="J28" s="5" t="str">
        <f t="shared" si="0"/>
        <v/>
      </c>
      <c r="K28" s="2"/>
    </row>
    <row r="29" spans="1:11" ht="27" customHeight="1" x14ac:dyDescent="0.15">
      <c r="A29" s="40" t="s">
        <v>13</v>
      </c>
      <c r="B29" s="41"/>
      <c r="C29" s="41"/>
      <c r="D29" s="41"/>
      <c r="E29" s="41"/>
      <c r="F29" s="41"/>
      <c r="G29" s="6">
        <f>SUM(G9:G28)</f>
        <v>135000</v>
      </c>
      <c r="H29" s="5">
        <f t="shared" ref="H29:J29" si="1">SUM(H9:H28)</f>
        <v>125000</v>
      </c>
      <c r="I29" s="5">
        <f t="shared" si="1"/>
        <v>0</v>
      </c>
      <c r="J29" s="6">
        <f t="shared" si="1"/>
        <v>125000</v>
      </c>
      <c r="K29" s="2"/>
    </row>
    <row r="30" spans="1:11" hidden="1" x14ac:dyDescent="0.15"/>
    <row r="31" spans="1:11" hidden="1" x14ac:dyDescent="0.15">
      <c r="A31" t="s">
        <v>86</v>
      </c>
    </row>
    <row r="32" spans="1:11" hidden="1" x14ac:dyDescent="0.15"/>
    <row r="33" spans="1:11" ht="18" hidden="1" customHeight="1" x14ac:dyDescent="0.15">
      <c r="A33" t="s">
        <v>77</v>
      </c>
    </row>
    <row r="34" spans="1:11" ht="14.25" customHeight="1" x14ac:dyDescent="0.15"/>
    <row r="35" spans="1:11" ht="28.5" customHeight="1" x14ac:dyDescent="0.15">
      <c r="A35" s="52" t="s">
        <v>5</v>
      </c>
      <c r="B35" s="52"/>
      <c r="C35" s="52"/>
      <c r="D35" s="52"/>
      <c r="E35" s="52"/>
      <c r="F35" s="52"/>
      <c r="G35" s="52"/>
      <c r="H35" s="52"/>
      <c r="I35" s="52"/>
      <c r="J35" s="52"/>
      <c r="K35" s="52"/>
    </row>
    <row r="37" spans="1:11" ht="20.25" customHeight="1" x14ac:dyDescent="0.15">
      <c r="A37" s="1"/>
      <c r="B37" s="48" t="s">
        <v>6</v>
      </c>
      <c r="C37" s="48"/>
      <c r="D37" s="48"/>
      <c r="E37" s="50" t="s">
        <v>3</v>
      </c>
      <c r="F37" s="50"/>
      <c r="H37" s="51"/>
      <c r="I37" s="51"/>
      <c r="J37" s="51"/>
    </row>
    <row r="38" spans="1:11" ht="23.25" customHeight="1" x14ac:dyDescent="0.15">
      <c r="A38" s="1"/>
      <c r="B38" s="48" t="s">
        <v>8</v>
      </c>
      <c r="C38" s="48"/>
      <c r="D38" s="48"/>
      <c r="E38" s="50" t="s">
        <v>28</v>
      </c>
      <c r="F38" s="50"/>
      <c r="G38" s="4" t="s">
        <v>29</v>
      </c>
      <c r="H38" s="50" t="s">
        <v>16</v>
      </c>
      <c r="I38" s="50"/>
      <c r="J38" s="50"/>
      <c r="K38" s="50"/>
    </row>
    <row r="40" spans="1:11" ht="32.25" customHeight="1" x14ac:dyDescent="0.15">
      <c r="A40" s="45" t="s">
        <v>11</v>
      </c>
      <c r="B40" s="42" t="s">
        <v>19</v>
      </c>
      <c r="C40" s="43"/>
      <c r="D40" s="44"/>
      <c r="E40" s="45" t="s">
        <v>9</v>
      </c>
      <c r="F40" s="45" t="s">
        <v>10</v>
      </c>
      <c r="G40" s="46" t="s">
        <v>20</v>
      </c>
      <c r="H40" s="44"/>
      <c r="I40" s="25" t="s">
        <v>87</v>
      </c>
      <c r="J40" s="26" t="s">
        <v>15</v>
      </c>
      <c r="K40" s="37" t="s">
        <v>30</v>
      </c>
    </row>
    <row r="41" spans="1:11" ht="23.25" customHeight="1" x14ac:dyDescent="0.15">
      <c r="A41" s="38"/>
      <c r="B41" s="8" t="s">
        <v>0</v>
      </c>
      <c r="C41" s="14" t="s">
        <v>1</v>
      </c>
      <c r="D41" s="11" t="s">
        <v>2</v>
      </c>
      <c r="E41" s="38"/>
      <c r="F41" s="38"/>
      <c r="G41" s="2" t="s">
        <v>17</v>
      </c>
      <c r="H41" s="2" t="s">
        <v>18</v>
      </c>
      <c r="I41" s="2" t="s">
        <v>18</v>
      </c>
      <c r="J41" s="2" t="s">
        <v>18</v>
      </c>
      <c r="K41" s="38"/>
    </row>
    <row r="42" spans="1:11" ht="20.100000000000001" customHeight="1" x14ac:dyDescent="0.15">
      <c r="A42" s="2">
        <v>1</v>
      </c>
      <c r="B42" s="10" t="s">
        <v>91</v>
      </c>
      <c r="C42" s="16" t="s">
        <v>32</v>
      </c>
      <c r="D42" s="13" t="s">
        <v>119</v>
      </c>
      <c r="E42" s="19" t="s">
        <v>38</v>
      </c>
      <c r="F42" s="19" t="s">
        <v>39</v>
      </c>
      <c r="G42" s="5">
        <v>10800</v>
      </c>
      <c r="H42" s="5">
        <v>10000</v>
      </c>
      <c r="I42" s="5"/>
      <c r="J42" s="5">
        <f t="shared" ref="J42:J61" si="2">IF(G42="","",H42-I42)</f>
        <v>10000</v>
      </c>
      <c r="K42" s="2" t="s">
        <v>103</v>
      </c>
    </row>
    <row r="43" spans="1:11" ht="20.100000000000001" customHeight="1" x14ac:dyDescent="0.15">
      <c r="A43" s="2">
        <v>2</v>
      </c>
      <c r="B43" s="10"/>
      <c r="C43" s="16" t="s">
        <v>56</v>
      </c>
      <c r="D43" s="13" t="s">
        <v>120</v>
      </c>
      <c r="E43" s="19" t="s">
        <v>38</v>
      </c>
      <c r="F43" s="19" t="s">
        <v>57</v>
      </c>
      <c r="G43" s="5">
        <v>4000</v>
      </c>
      <c r="H43" s="5">
        <v>3703</v>
      </c>
      <c r="I43" s="5"/>
      <c r="J43" s="5">
        <f t="shared" si="2"/>
        <v>3703</v>
      </c>
      <c r="K43" s="2" t="s">
        <v>103</v>
      </c>
    </row>
    <row r="44" spans="1:11" ht="20.100000000000001" customHeight="1" x14ac:dyDescent="0.15">
      <c r="A44" s="2">
        <v>3</v>
      </c>
      <c r="B44" s="10"/>
      <c r="C44" s="16"/>
      <c r="D44" s="13"/>
      <c r="E44" s="7"/>
      <c r="F44" s="19"/>
      <c r="G44" s="5"/>
      <c r="H44" s="5"/>
      <c r="I44" s="5"/>
      <c r="J44" s="5" t="str">
        <f t="shared" si="2"/>
        <v/>
      </c>
      <c r="K44" s="2"/>
    </row>
    <row r="45" spans="1:11" ht="20.100000000000001" hidden="1" customHeight="1" x14ac:dyDescent="0.15">
      <c r="A45" s="2">
        <v>4</v>
      </c>
      <c r="B45" s="10"/>
      <c r="C45" s="16"/>
      <c r="D45" s="13"/>
      <c r="E45" s="19"/>
      <c r="F45" s="19"/>
      <c r="G45" s="5"/>
      <c r="H45" s="5"/>
      <c r="I45" s="5"/>
      <c r="J45" s="5" t="str">
        <f t="shared" si="2"/>
        <v/>
      </c>
      <c r="K45" s="2"/>
    </row>
    <row r="46" spans="1:11" ht="20.100000000000001" hidden="1" customHeight="1" x14ac:dyDescent="0.15">
      <c r="A46" s="2">
        <v>5</v>
      </c>
      <c r="B46" s="10"/>
      <c r="C46" s="16"/>
      <c r="D46" s="13"/>
      <c r="E46" s="19"/>
      <c r="F46" s="19"/>
      <c r="G46" s="5"/>
      <c r="H46" s="5"/>
      <c r="I46" s="5"/>
      <c r="J46" s="5" t="str">
        <f t="shared" si="2"/>
        <v/>
      </c>
      <c r="K46" s="2"/>
    </row>
    <row r="47" spans="1:11" ht="20.100000000000001" hidden="1" customHeight="1" x14ac:dyDescent="0.15">
      <c r="A47" s="2">
        <v>6</v>
      </c>
      <c r="B47" s="10"/>
      <c r="C47" s="16"/>
      <c r="D47" s="13"/>
      <c r="E47" s="19"/>
      <c r="F47" s="19"/>
      <c r="G47" s="5"/>
      <c r="H47" s="5"/>
      <c r="I47" s="5"/>
      <c r="J47" s="5" t="str">
        <f t="shared" si="2"/>
        <v/>
      </c>
      <c r="K47" s="2"/>
    </row>
    <row r="48" spans="1:11" ht="20.100000000000001" hidden="1" customHeight="1" x14ac:dyDescent="0.15">
      <c r="A48" s="2">
        <v>7</v>
      </c>
      <c r="B48" s="10"/>
      <c r="C48" s="16"/>
      <c r="D48" s="13"/>
      <c r="E48" s="19"/>
      <c r="F48" s="19"/>
      <c r="G48" s="5"/>
      <c r="H48" s="5"/>
      <c r="I48" s="5"/>
      <c r="J48" s="5" t="str">
        <f t="shared" si="2"/>
        <v/>
      </c>
      <c r="K48" s="2"/>
    </row>
    <row r="49" spans="1:11" ht="20.100000000000001" hidden="1" customHeight="1" x14ac:dyDescent="0.15">
      <c r="A49" s="2">
        <v>8</v>
      </c>
      <c r="B49" s="10"/>
      <c r="C49" s="16"/>
      <c r="D49" s="13"/>
      <c r="E49" s="19"/>
      <c r="F49" s="19"/>
      <c r="G49" s="5"/>
      <c r="H49" s="5"/>
      <c r="I49" s="5"/>
      <c r="J49" s="5" t="str">
        <f t="shared" si="2"/>
        <v/>
      </c>
      <c r="K49" s="2"/>
    </row>
    <row r="50" spans="1:11" ht="20.100000000000001" hidden="1" customHeight="1" x14ac:dyDescent="0.15">
      <c r="A50" s="2">
        <v>9</v>
      </c>
      <c r="B50" s="10"/>
      <c r="C50" s="16"/>
      <c r="D50" s="13"/>
      <c r="E50" s="19"/>
      <c r="F50" s="19"/>
      <c r="G50" s="5"/>
      <c r="H50" s="5"/>
      <c r="I50" s="5"/>
      <c r="J50" s="5" t="str">
        <f t="shared" si="2"/>
        <v/>
      </c>
      <c r="K50" s="2"/>
    </row>
    <row r="51" spans="1:11" ht="20.100000000000001" hidden="1" customHeight="1" x14ac:dyDescent="0.15">
      <c r="A51" s="2">
        <v>10</v>
      </c>
      <c r="B51" s="10"/>
      <c r="C51" s="16"/>
      <c r="D51" s="13"/>
      <c r="E51" s="19"/>
      <c r="F51" s="19"/>
      <c r="G51" s="5"/>
      <c r="H51" s="5"/>
      <c r="I51" s="5"/>
      <c r="J51" s="5" t="str">
        <f t="shared" si="2"/>
        <v/>
      </c>
      <c r="K51" s="2"/>
    </row>
    <row r="52" spans="1:11" ht="20.100000000000001" hidden="1" customHeight="1" x14ac:dyDescent="0.15">
      <c r="A52" s="2">
        <v>11</v>
      </c>
      <c r="B52" s="10"/>
      <c r="C52" s="16"/>
      <c r="D52" s="13"/>
      <c r="E52" s="19"/>
      <c r="F52" s="19"/>
      <c r="G52" s="5"/>
      <c r="H52" s="5"/>
      <c r="I52" s="5"/>
      <c r="J52" s="5" t="str">
        <f t="shared" si="2"/>
        <v/>
      </c>
      <c r="K52" s="2"/>
    </row>
    <row r="53" spans="1:11" ht="20.100000000000001" hidden="1" customHeight="1" x14ac:dyDescent="0.15">
      <c r="A53" s="2">
        <v>12</v>
      </c>
      <c r="B53" s="10"/>
      <c r="C53" s="16"/>
      <c r="D53" s="13"/>
      <c r="E53" s="19"/>
      <c r="F53" s="19"/>
      <c r="G53" s="5"/>
      <c r="H53" s="5"/>
      <c r="I53" s="5"/>
      <c r="J53" s="5" t="str">
        <f t="shared" si="2"/>
        <v/>
      </c>
      <c r="K53" s="2"/>
    </row>
    <row r="54" spans="1:11" ht="20.100000000000001" hidden="1" customHeight="1" x14ac:dyDescent="0.15">
      <c r="A54" s="2">
        <v>13</v>
      </c>
      <c r="B54" s="10"/>
      <c r="C54" s="16"/>
      <c r="D54" s="13"/>
      <c r="E54" s="19"/>
      <c r="F54" s="19"/>
      <c r="G54" s="5"/>
      <c r="H54" s="5"/>
      <c r="I54" s="5"/>
      <c r="J54" s="5" t="str">
        <f t="shared" si="2"/>
        <v/>
      </c>
      <c r="K54" s="2"/>
    </row>
    <row r="55" spans="1:11" ht="20.100000000000001" hidden="1" customHeight="1" x14ac:dyDescent="0.15">
      <c r="A55" s="2">
        <v>14</v>
      </c>
      <c r="B55" s="10"/>
      <c r="C55" s="16"/>
      <c r="D55" s="13"/>
      <c r="E55" s="19"/>
      <c r="F55" s="19"/>
      <c r="G55" s="5"/>
      <c r="H55" s="5"/>
      <c r="I55" s="5"/>
      <c r="J55" s="5" t="str">
        <f t="shared" si="2"/>
        <v/>
      </c>
      <c r="K55" s="2"/>
    </row>
    <row r="56" spans="1:11" ht="20.100000000000001" hidden="1" customHeight="1" x14ac:dyDescent="0.15">
      <c r="A56" s="2">
        <v>15</v>
      </c>
      <c r="B56" s="10"/>
      <c r="C56" s="16"/>
      <c r="D56" s="13"/>
      <c r="E56" s="19"/>
      <c r="F56" s="19"/>
      <c r="G56" s="5"/>
      <c r="H56" s="5"/>
      <c r="I56" s="5"/>
      <c r="J56" s="5" t="str">
        <f t="shared" si="2"/>
        <v/>
      </c>
      <c r="K56" s="2"/>
    </row>
    <row r="57" spans="1:11" ht="20.100000000000001" hidden="1" customHeight="1" x14ac:dyDescent="0.15">
      <c r="A57" s="2">
        <v>16</v>
      </c>
      <c r="B57" s="10"/>
      <c r="C57" s="16"/>
      <c r="D57" s="13"/>
      <c r="E57" s="19"/>
      <c r="F57" s="19"/>
      <c r="G57" s="5"/>
      <c r="H57" s="5"/>
      <c r="I57" s="5"/>
      <c r="J57" s="5" t="str">
        <f t="shared" si="2"/>
        <v/>
      </c>
      <c r="K57" s="2"/>
    </row>
    <row r="58" spans="1:11" ht="20.100000000000001" hidden="1" customHeight="1" x14ac:dyDescent="0.15">
      <c r="A58" s="2">
        <v>17</v>
      </c>
      <c r="B58" s="10"/>
      <c r="C58" s="16"/>
      <c r="D58" s="13"/>
      <c r="E58" s="19"/>
      <c r="F58" s="19"/>
      <c r="G58" s="5"/>
      <c r="H58" s="5"/>
      <c r="I58" s="5"/>
      <c r="J58" s="5" t="str">
        <f t="shared" si="2"/>
        <v/>
      </c>
      <c r="K58" s="2"/>
    </row>
    <row r="59" spans="1:11" ht="20.100000000000001" hidden="1" customHeight="1" x14ac:dyDescent="0.15">
      <c r="A59" s="2">
        <v>18</v>
      </c>
      <c r="B59" s="10"/>
      <c r="C59" s="16"/>
      <c r="D59" s="13"/>
      <c r="E59" s="19"/>
      <c r="F59" s="19"/>
      <c r="G59" s="5"/>
      <c r="H59" s="5"/>
      <c r="I59" s="5"/>
      <c r="J59" s="5" t="str">
        <f t="shared" si="2"/>
        <v/>
      </c>
      <c r="K59" s="2"/>
    </row>
    <row r="60" spans="1:11" ht="20.100000000000001" hidden="1" customHeight="1" x14ac:dyDescent="0.15">
      <c r="A60" s="2">
        <v>19</v>
      </c>
      <c r="B60" s="10"/>
      <c r="C60" s="16"/>
      <c r="D60" s="13"/>
      <c r="E60" s="19"/>
      <c r="F60" s="19"/>
      <c r="G60" s="5"/>
      <c r="H60" s="5"/>
      <c r="I60" s="5"/>
      <c r="J60" s="5" t="str">
        <f t="shared" si="2"/>
        <v/>
      </c>
      <c r="K60" s="2"/>
    </row>
    <row r="61" spans="1:11" ht="20.100000000000001" hidden="1" customHeight="1" x14ac:dyDescent="0.15">
      <c r="A61" s="2">
        <v>20</v>
      </c>
      <c r="B61" s="10"/>
      <c r="C61" s="16"/>
      <c r="D61" s="13"/>
      <c r="E61" s="19"/>
      <c r="F61" s="19"/>
      <c r="G61" s="5"/>
      <c r="H61" s="5"/>
      <c r="I61" s="5"/>
      <c r="J61" s="5" t="str">
        <f t="shared" si="2"/>
        <v/>
      </c>
      <c r="K61" s="2"/>
    </row>
    <row r="62" spans="1:11" ht="27" customHeight="1" x14ac:dyDescent="0.15">
      <c r="A62" s="40" t="s">
        <v>13</v>
      </c>
      <c r="B62" s="41"/>
      <c r="C62" s="41"/>
      <c r="D62" s="41"/>
      <c r="E62" s="41"/>
      <c r="F62" s="41"/>
      <c r="G62" s="6">
        <f>SUM(G42:G61)</f>
        <v>14800</v>
      </c>
      <c r="H62" s="5">
        <f t="shared" ref="H62:J62" si="3">SUM(H42:H61)</f>
        <v>13703</v>
      </c>
      <c r="I62" s="5">
        <f t="shared" si="3"/>
        <v>0</v>
      </c>
      <c r="J62" s="6">
        <f t="shared" si="3"/>
        <v>13703</v>
      </c>
      <c r="K62" s="2"/>
    </row>
    <row r="64" spans="1:11" hidden="1" x14ac:dyDescent="0.15">
      <c r="A64" t="s">
        <v>86</v>
      </c>
    </row>
  </sheetData>
  <mergeCells count="29">
    <mergeCell ref="H5:K5"/>
    <mergeCell ref="A7:A8"/>
    <mergeCell ref="K7:K8"/>
    <mergeCell ref="A2:K2"/>
    <mergeCell ref="B4:D4"/>
    <mergeCell ref="E4:F4"/>
    <mergeCell ref="H4:J4"/>
    <mergeCell ref="B5:D5"/>
    <mergeCell ref="E5:F5"/>
    <mergeCell ref="B7:D7"/>
    <mergeCell ref="E7:E8"/>
    <mergeCell ref="F7:F8"/>
    <mergeCell ref="G7:H7"/>
    <mergeCell ref="E1:K1"/>
    <mergeCell ref="K40:K41"/>
    <mergeCell ref="A62:F62"/>
    <mergeCell ref="A40:A41"/>
    <mergeCell ref="B40:D40"/>
    <mergeCell ref="E40:E41"/>
    <mergeCell ref="F40:F41"/>
    <mergeCell ref="G40:H40"/>
    <mergeCell ref="A35:K35"/>
    <mergeCell ref="B37:D37"/>
    <mergeCell ref="E37:F37"/>
    <mergeCell ref="H37:J37"/>
    <mergeCell ref="B38:D38"/>
    <mergeCell ref="E38:F38"/>
    <mergeCell ref="H38:K38"/>
    <mergeCell ref="A29:F29"/>
  </mergeCells>
  <phoneticPr fontId="1"/>
  <dataValidations count="1">
    <dataValidation type="list" allowBlank="1" showInputMessage="1" showErrorMessage="1" sqref="E5:F5 E38:F38" xr:uid="{00000000-0002-0000-0200-000000000000}">
      <formula1>"旅費(専門家旅費),旅費(職員旅費),謝金,会議費,商談会・展示会費,印刷製本費,資料購入費,広告宣伝費,市場調査費,原材料費,消耗品費,雑役務費"</formula1>
    </dataValidation>
  </dataValidations>
  <pageMargins left="0.70866141732283472" right="0.31496062992125984" top="0.74803149606299213" bottom="0.74803149606299213" header="0.31496062992125984" footer="0.31496062992125984"/>
  <pageSetup paperSize="9" scale="92" fitToHeight="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23"/>
  <sheetViews>
    <sheetView zoomScaleNormal="100" workbookViewId="0">
      <selection activeCell="I127" sqref="I127"/>
    </sheetView>
  </sheetViews>
  <sheetFormatPr defaultRowHeight="13.5" x14ac:dyDescent="0.15"/>
  <cols>
    <col min="1" max="1" width="2.875" customWidth="1"/>
    <col min="2" max="4" width="3.875" customWidth="1"/>
    <col min="5" max="5" width="16.625" customWidth="1"/>
    <col min="6" max="6" width="21.625" customWidth="1"/>
    <col min="7" max="10" width="10.125" customWidth="1"/>
    <col min="11" max="11" width="7.625" style="20" customWidth="1"/>
  </cols>
  <sheetData>
    <row r="1" spans="1:11" ht="18" customHeight="1" x14ac:dyDescent="0.15">
      <c r="A1" t="s">
        <v>77</v>
      </c>
    </row>
    <row r="2" spans="1:11" ht="28.5" customHeight="1" x14ac:dyDescent="0.15">
      <c r="A2" s="52" t="s">
        <v>5</v>
      </c>
      <c r="B2" s="52"/>
      <c r="C2" s="52"/>
      <c r="D2" s="52"/>
      <c r="E2" s="52"/>
      <c r="F2" s="52"/>
      <c r="G2" s="52"/>
      <c r="H2" s="52"/>
      <c r="I2" s="52"/>
      <c r="J2" s="52"/>
      <c r="K2" s="52"/>
    </row>
    <row r="4" spans="1:11" ht="20.25" customHeight="1" x14ac:dyDescent="0.15">
      <c r="A4" s="1"/>
      <c r="B4" s="48" t="s">
        <v>6</v>
      </c>
      <c r="C4" s="48"/>
      <c r="D4" s="48"/>
      <c r="E4" s="50" t="s">
        <v>3</v>
      </c>
      <c r="F4" s="50"/>
      <c r="H4" s="51"/>
      <c r="I4" s="51"/>
      <c r="J4" s="51"/>
    </row>
    <row r="5" spans="1:11" ht="23.25" customHeight="1" x14ac:dyDescent="0.15">
      <c r="A5" s="1"/>
      <c r="B5" s="48" t="s">
        <v>8</v>
      </c>
      <c r="C5" s="48"/>
      <c r="D5" s="48"/>
      <c r="E5" s="50" t="s">
        <v>27</v>
      </c>
      <c r="F5" s="50"/>
      <c r="G5" s="4" t="s">
        <v>29</v>
      </c>
      <c r="H5" s="50" t="s">
        <v>16</v>
      </c>
      <c r="I5" s="50"/>
      <c r="J5" s="50"/>
      <c r="K5" s="50"/>
    </row>
    <row r="7" spans="1:11" ht="32.25" customHeight="1" x14ac:dyDescent="0.15">
      <c r="A7" s="45" t="s">
        <v>11</v>
      </c>
      <c r="B7" s="42" t="s">
        <v>19</v>
      </c>
      <c r="C7" s="43"/>
      <c r="D7" s="44"/>
      <c r="E7" s="45" t="s">
        <v>9</v>
      </c>
      <c r="F7" s="45" t="s">
        <v>10</v>
      </c>
      <c r="G7" s="46" t="s">
        <v>20</v>
      </c>
      <c r="H7" s="44"/>
      <c r="I7" s="25" t="s">
        <v>87</v>
      </c>
      <c r="J7" s="26" t="s">
        <v>15</v>
      </c>
      <c r="K7" s="37" t="s">
        <v>30</v>
      </c>
    </row>
    <row r="8" spans="1:11" ht="23.25" customHeight="1" x14ac:dyDescent="0.15">
      <c r="A8" s="38"/>
      <c r="B8" s="8" t="s">
        <v>0</v>
      </c>
      <c r="C8" s="14" t="s">
        <v>1</v>
      </c>
      <c r="D8" s="11" t="s">
        <v>2</v>
      </c>
      <c r="E8" s="38"/>
      <c r="F8" s="38"/>
      <c r="G8" s="2" t="s">
        <v>17</v>
      </c>
      <c r="H8" s="2" t="s">
        <v>18</v>
      </c>
      <c r="I8" s="2" t="s">
        <v>18</v>
      </c>
      <c r="J8" s="2" t="s">
        <v>18</v>
      </c>
      <c r="K8" s="38"/>
    </row>
    <row r="9" spans="1:11" ht="20.100000000000001" customHeight="1" x14ac:dyDescent="0.15">
      <c r="A9" s="2">
        <v>1</v>
      </c>
      <c r="B9" s="10" t="s">
        <v>91</v>
      </c>
      <c r="C9" s="16" t="s">
        <v>40</v>
      </c>
      <c r="D9" s="13" t="s">
        <v>36</v>
      </c>
      <c r="E9" s="21" t="s">
        <v>45</v>
      </c>
      <c r="F9" s="19" t="s">
        <v>41</v>
      </c>
      <c r="G9" s="5">
        <v>324000</v>
      </c>
      <c r="H9" s="5">
        <v>300000</v>
      </c>
      <c r="I9" s="5"/>
      <c r="J9" s="5">
        <f t="shared" ref="J9:J28" si="0">IF(G9="","",H9-I9)</f>
        <v>300000</v>
      </c>
      <c r="K9" s="2" t="s">
        <v>100</v>
      </c>
    </row>
    <row r="10" spans="1:11" ht="20.100000000000001" customHeight="1" x14ac:dyDescent="0.15">
      <c r="A10" s="2">
        <v>2</v>
      </c>
      <c r="B10" s="10"/>
      <c r="C10" s="16" t="s">
        <v>82</v>
      </c>
      <c r="D10" s="13" t="s">
        <v>83</v>
      </c>
      <c r="E10" s="7" t="s">
        <v>84</v>
      </c>
      <c r="F10" s="19" t="s">
        <v>85</v>
      </c>
      <c r="G10" s="5">
        <v>32400</v>
      </c>
      <c r="H10" s="5">
        <v>30000</v>
      </c>
      <c r="I10" s="5"/>
      <c r="J10" s="5">
        <f>IF(G10="","",H10-I10)</f>
        <v>30000</v>
      </c>
      <c r="K10" s="2" t="s">
        <v>101</v>
      </c>
    </row>
    <row r="11" spans="1:11" ht="20.100000000000001" customHeight="1" x14ac:dyDescent="0.15">
      <c r="A11" s="2">
        <v>3</v>
      </c>
      <c r="B11" s="10"/>
      <c r="C11" s="16" t="s">
        <v>42</v>
      </c>
      <c r="D11" s="13" t="s">
        <v>40</v>
      </c>
      <c r="E11" s="19" t="s">
        <v>43</v>
      </c>
      <c r="F11" s="19" t="s">
        <v>44</v>
      </c>
      <c r="G11" s="5">
        <v>21600</v>
      </c>
      <c r="H11" s="5">
        <v>20000</v>
      </c>
      <c r="I11" s="5"/>
      <c r="J11" s="5">
        <f t="shared" si="0"/>
        <v>20000</v>
      </c>
      <c r="K11" s="2" t="s">
        <v>101</v>
      </c>
    </row>
    <row r="12" spans="1:11" ht="20.100000000000001" customHeight="1" x14ac:dyDescent="0.15">
      <c r="A12" s="2">
        <v>4</v>
      </c>
      <c r="B12" s="10"/>
      <c r="C12" s="16"/>
      <c r="D12" s="13"/>
      <c r="E12" s="19"/>
      <c r="F12" s="19"/>
      <c r="G12" s="5"/>
      <c r="H12" s="5"/>
      <c r="I12" s="5"/>
      <c r="J12" s="5" t="str">
        <f t="shared" si="0"/>
        <v/>
      </c>
      <c r="K12" s="2"/>
    </row>
    <row r="13" spans="1:11" ht="20.100000000000001" customHeight="1" x14ac:dyDescent="0.15">
      <c r="A13" s="2">
        <v>5</v>
      </c>
      <c r="B13" s="10"/>
      <c r="C13" s="16"/>
      <c r="D13" s="13"/>
      <c r="E13" s="19"/>
      <c r="F13" s="19"/>
      <c r="G13" s="5"/>
      <c r="H13" s="5"/>
      <c r="I13" s="5"/>
      <c r="J13" s="5" t="str">
        <f t="shared" si="0"/>
        <v/>
      </c>
      <c r="K13" s="2"/>
    </row>
    <row r="14" spans="1:11" ht="20.100000000000001" hidden="1" customHeight="1" x14ac:dyDescent="0.15">
      <c r="A14" s="2">
        <v>6</v>
      </c>
      <c r="B14" s="10"/>
      <c r="C14" s="16"/>
      <c r="D14" s="13"/>
      <c r="E14" s="19"/>
      <c r="F14" s="19"/>
      <c r="G14" s="5"/>
      <c r="H14" s="5"/>
      <c r="I14" s="5"/>
      <c r="J14" s="5" t="str">
        <f t="shared" si="0"/>
        <v/>
      </c>
      <c r="K14" s="2"/>
    </row>
    <row r="15" spans="1:11" ht="20.100000000000001" hidden="1" customHeight="1" x14ac:dyDescent="0.15">
      <c r="A15" s="2">
        <v>7</v>
      </c>
      <c r="B15" s="10"/>
      <c r="C15" s="16"/>
      <c r="D15" s="13"/>
      <c r="E15" s="19"/>
      <c r="F15" s="19"/>
      <c r="G15" s="5"/>
      <c r="H15" s="5"/>
      <c r="I15" s="5"/>
      <c r="J15" s="5" t="str">
        <f t="shared" si="0"/>
        <v/>
      </c>
      <c r="K15" s="2"/>
    </row>
    <row r="16" spans="1:11" ht="20.100000000000001" hidden="1" customHeight="1" x14ac:dyDescent="0.15">
      <c r="A16" s="2">
        <v>8</v>
      </c>
      <c r="B16" s="10"/>
      <c r="C16" s="16"/>
      <c r="D16" s="13"/>
      <c r="E16" s="19"/>
      <c r="F16" s="19"/>
      <c r="G16" s="5"/>
      <c r="H16" s="5"/>
      <c r="I16" s="5"/>
      <c r="J16" s="5" t="str">
        <f t="shared" si="0"/>
        <v/>
      </c>
      <c r="K16" s="2"/>
    </row>
    <row r="17" spans="1:11" ht="20.100000000000001" hidden="1" customHeight="1" x14ac:dyDescent="0.15">
      <c r="A17" s="2">
        <v>9</v>
      </c>
      <c r="B17" s="10"/>
      <c r="C17" s="16"/>
      <c r="D17" s="13"/>
      <c r="E17" s="19"/>
      <c r="F17" s="19"/>
      <c r="G17" s="5"/>
      <c r="H17" s="5"/>
      <c r="I17" s="5"/>
      <c r="J17" s="5" t="str">
        <f t="shared" si="0"/>
        <v/>
      </c>
      <c r="K17" s="2"/>
    </row>
    <row r="18" spans="1:11" ht="20.100000000000001" hidden="1" customHeight="1" x14ac:dyDescent="0.15">
      <c r="A18" s="2">
        <v>10</v>
      </c>
      <c r="B18" s="10"/>
      <c r="C18" s="16"/>
      <c r="D18" s="13"/>
      <c r="E18" s="19"/>
      <c r="F18" s="19"/>
      <c r="G18" s="5"/>
      <c r="H18" s="5"/>
      <c r="I18" s="5"/>
      <c r="J18" s="5" t="str">
        <f t="shared" si="0"/>
        <v/>
      </c>
      <c r="K18" s="2"/>
    </row>
    <row r="19" spans="1:11" ht="20.100000000000001" hidden="1" customHeight="1" x14ac:dyDescent="0.15">
      <c r="A19" s="2">
        <v>11</v>
      </c>
      <c r="B19" s="10"/>
      <c r="C19" s="16"/>
      <c r="D19" s="13"/>
      <c r="E19" s="19"/>
      <c r="F19" s="19"/>
      <c r="G19" s="5"/>
      <c r="H19" s="5"/>
      <c r="I19" s="5"/>
      <c r="J19" s="5" t="str">
        <f t="shared" si="0"/>
        <v/>
      </c>
      <c r="K19" s="2"/>
    </row>
    <row r="20" spans="1:11" ht="20.100000000000001" hidden="1" customHeight="1" x14ac:dyDescent="0.15">
      <c r="A20" s="2">
        <v>12</v>
      </c>
      <c r="B20" s="10"/>
      <c r="C20" s="16"/>
      <c r="D20" s="13"/>
      <c r="E20" s="19"/>
      <c r="F20" s="19"/>
      <c r="G20" s="5"/>
      <c r="H20" s="5"/>
      <c r="I20" s="5"/>
      <c r="J20" s="5" t="str">
        <f t="shared" si="0"/>
        <v/>
      </c>
      <c r="K20" s="2"/>
    </row>
    <row r="21" spans="1:11" ht="20.100000000000001" hidden="1" customHeight="1" x14ac:dyDescent="0.15">
      <c r="A21" s="2">
        <v>13</v>
      </c>
      <c r="B21" s="10"/>
      <c r="C21" s="16"/>
      <c r="D21" s="13"/>
      <c r="E21" s="19"/>
      <c r="F21" s="19"/>
      <c r="G21" s="5"/>
      <c r="H21" s="5"/>
      <c r="I21" s="5"/>
      <c r="J21" s="5" t="str">
        <f t="shared" si="0"/>
        <v/>
      </c>
      <c r="K21" s="2"/>
    </row>
    <row r="22" spans="1:11" ht="20.100000000000001" hidden="1" customHeight="1" x14ac:dyDescent="0.15">
      <c r="A22" s="2">
        <v>14</v>
      </c>
      <c r="B22" s="10"/>
      <c r="C22" s="16"/>
      <c r="D22" s="13"/>
      <c r="E22" s="19"/>
      <c r="F22" s="19"/>
      <c r="G22" s="5"/>
      <c r="H22" s="5"/>
      <c r="I22" s="5"/>
      <c r="J22" s="5" t="str">
        <f t="shared" si="0"/>
        <v/>
      </c>
      <c r="K22" s="2"/>
    </row>
    <row r="23" spans="1:11" ht="20.100000000000001" hidden="1" customHeight="1" x14ac:dyDescent="0.15">
      <c r="A23" s="2">
        <v>15</v>
      </c>
      <c r="B23" s="10"/>
      <c r="C23" s="16"/>
      <c r="D23" s="13"/>
      <c r="E23" s="19"/>
      <c r="F23" s="19"/>
      <c r="G23" s="5"/>
      <c r="H23" s="5"/>
      <c r="I23" s="5"/>
      <c r="J23" s="5" t="str">
        <f t="shared" si="0"/>
        <v/>
      </c>
      <c r="K23" s="2"/>
    </row>
    <row r="24" spans="1:11" ht="20.100000000000001" hidden="1" customHeight="1" x14ac:dyDescent="0.15">
      <c r="A24" s="2">
        <v>16</v>
      </c>
      <c r="B24" s="10"/>
      <c r="C24" s="16"/>
      <c r="D24" s="13"/>
      <c r="E24" s="19"/>
      <c r="F24" s="19"/>
      <c r="G24" s="5"/>
      <c r="H24" s="5"/>
      <c r="I24" s="5"/>
      <c r="J24" s="5" t="str">
        <f t="shared" si="0"/>
        <v/>
      </c>
      <c r="K24" s="2"/>
    </row>
    <row r="25" spans="1:11" ht="20.100000000000001" hidden="1" customHeight="1" x14ac:dyDescent="0.15">
      <c r="A25" s="2">
        <v>17</v>
      </c>
      <c r="B25" s="10"/>
      <c r="C25" s="16"/>
      <c r="D25" s="13"/>
      <c r="E25" s="19"/>
      <c r="F25" s="19"/>
      <c r="G25" s="5"/>
      <c r="H25" s="5"/>
      <c r="I25" s="5"/>
      <c r="J25" s="5" t="str">
        <f t="shared" si="0"/>
        <v/>
      </c>
      <c r="K25" s="2"/>
    </row>
    <row r="26" spans="1:11" ht="20.100000000000001" hidden="1" customHeight="1" x14ac:dyDescent="0.15">
      <c r="A26" s="2">
        <v>18</v>
      </c>
      <c r="B26" s="10"/>
      <c r="C26" s="16"/>
      <c r="D26" s="13"/>
      <c r="E26" s="19"/>
      <c r="F26" s="19"/>
      <c r="G26" s="5"/>
      <c r="H26" s="5"/>
      <c r="I26" s="5"/>
      <c r="J26" s="5" t="str">
        <f t="shared" si="0"/>
        <v/>
      </c>
      <c r="K26" s="2"/>
    </row>
    <row r="27" spans="1:11" ht="20.100000000000001" hidden="1" customHeight="1" x14ac:dyDescent="0.15">
      <c r="A27" s="2">
        <v>19</v>
      </c>
      <c r="B27" s="10"/>
      <c r="C27" s="16"/>
      <c r="D27" s="13"/>
      <c r="E27" s="19"/>
      <c r="F27" s="19"/>
      <c r="G27" s="5"/>
      <c r="H27" s="5"/>
      <c r="I27" s="5"/>
      <c r="J27" s="5" t="str">
        <f t="shared" si="0"/>
        <v/>
      </c>
      <c r="K27" s="2"/>
    </row>
    <row r="28" spans="1:11" ht="20.100000000000001" hidden="1" customHeight="1" x14ac:dyDescent="0.15">
      <c r="A28" s="2">
        <v>20</v>
      </c>
      <c r="B28" s="10"/>
      <c r="C28" s="16"/>
      <c r="D28" s="13"/>
      <c r="E28" s="19"/>
      <c r="F28" s="19"/>
      <c r="G28" s="5"/>
      <c r="H28" s="5"/>
      <c r="I28" s="5"/>
      <c r="J28" s="5" t="str">
        <f t="shared" si="0"/>
        <v/>
      </c>
      <c r="K28" s="2"/>
    </row>
    <row r="29" spans="1:11" ht="27" customHeight="1" x14ac:dyDescent="0.15">
      <c r="A29" s="40" t="s">
        <v>13</v>
      </c>
      <c r="B29" s="41"/>
      <c r="C29" s="41"/>
      <c r="D29" s="41"/>
      <c r="E29" s="41"/>
      <c r="F29" s="41"/>
      <c r="G29" s="6">
        <f>SUM(G9:G28)</f>
        <v>378000</v>
      </c>
      <c r="H29" s="5">
        <f>SUM(H9:H28)</f>
        <v>350000</v>
      </c>
      <c r="I29" s="5">
        <f>SUM(I9:I28)</f>
        <v>0</v>
      </c>
      <c r="J29" s="6">
        <f>SUM(J9:J28)</f>
        <v>350000</v>
      </c>
      <c r="K29" s="2"/>
    </row>
    <row r="31" spans="1:11" hidden="1" x14ac:dyDescent="0.15">
      <c r="A31" t="s">
        <v>86</v>
      </c>
    </row>
    <row r="32" spans="1:11" ht="18" hidden="1" customHeight="1" x14ac:dyDescent="0.15">
      <c r="A32" t="s">
        <v>77</v>
      </c>
    </row>
    <row r="33" spans="1:11" ht="28.5" customHeight="1" x14ac:dyDescent="0.15">
      <c r="A33" s="52" t="s">
        <v>5</v>
      </c>
      <c r="B33" s="52"/>
      <c r="C33" s="52"/>
      <c r="D33" s="52"/>
      <c r="E33" s="52"/>
      <c r="F33" s="52"/>
      <c r="G33" s="52"/>
      <c r="H33" s="52"/>
      <c r="I33" s="52"/>
      <c r="J33" s="52"/>
      <c r="K33" s="52"/>
    </row>
    <row r="35" spans="1:11" ht="20.25" customHeight="1" x14ac:dyDescent="0.15">
      <c r="A35" s="1"/>
      <c r="B35" s="48" t="s">
        <v>6</v>
      </c>
      <c r="C35" s="48"/>
      <c r="D35" s="48"/>
      <c r="E35" s="50" t="s">
        <v>3</v>
      </c>
      <c r="F35" s="50"/>
      <c r="H35" s="51"/>
      <c r="I35" s="51"/>
      <c r="J35" s="51"/>
    </row>
    <row r="36" spans="1:11" ht="23.25" customHeight="1" x14ac:dyDescent="0.15">
      <c r="A36" s="1"/>
      <c r="B36" s="48" t="s">
        <v>8</v>
      </c>
      <c r="C36" s="48"/>
      <c r="D36" s="48"/>
      <c r="E36" s="50" t="s">
        <v>26</v>
      </c>
      <c r="F36" s="50"/>
      <c r="G36" s="4" t="s">
        <v>29</v>
      </c>
      <c r="H36" s="50" t="s">
        <v>16</v>
      </c>
      <c r="I36" s="50"/>
      <c r="J36" s="50"/>
      <c r="K36" s="50"/>
    </row>
    <row r="38" spans="1:11" ht="32.25" customHeight="1" x14ac:dyDescent="0.15">
      <c r="A38" s="45" t="s">
        <v>11</v>
      </c>
      <c r="B38" s="42" t="s">
        <v>19</v>
      </c>
      <c r="C38" s="43"/>
      <c r="D38" s="44"/>
      <c r="E38" s="45" t="s">
        <v>9</v>
      </c>
      <c r="F38" s="45" t="s">
        <v>10</v>
      </c>
      <c r="G38" s="46" t="s">
        <v>20</v>
      </c>
      <c r="H38" s="44"/>
      <c r="I38" s="25" t="s">
        <v>87</v>
      </c>
      <c r="J38" s="26" t="s">
        <v>15</v>
      </c>
      <c r="K38" s="37" t="s">
        <v>30</v>
      </c>
    </row>
    <row r="39" spans="1:11" ht="23.25" customHeight="1" x14ac:dyDescent="0.15">
      <c r="A39" s="38"/>
      <c r="B39" s="8" t="s">
        <v>0</v>
      </c>
      <c r="C39" s="14" t="s">
        <v>1</v>
      </c>
      <c r="D39" s="11" t="s">
        <v>2</v>
      </c>
      <c r="E39" s="38"/>
      <c r="F39" s="38"/>
      <c r="G39" s="2" t="s">
        <v>17</v>
      </c>
      <c r="H39" s="2" t="s">
        <v>18</v>
      </c>
      <c r="I39" s="2" t="s">
        <v>18</v>
      </c>
      <c r="J39" s="2" t="s">
        <v>18</v>
      </c>
      <c r="K39" s="38"/>
    </row>
    <row r="40" spans="1:11" ht="20.100000000000001" customHeight="1" x14ac:dyDescent="0.15">
      <c r="A40" s="2">
        <v>1</v>
      </c>
      <c r="B40" s="10" t="s">
        <v>91</v>
      </c>
      <c r="C40" s="16" t="s">
        <v>46</v>
      </c>
      <c r="D40" s="13" t="s">
        <v>47</v>
      </c>
      <c r="E40" s="19" t="s">
        <v>58</v>
      </c>
      <c r="F40" s="19" t="s">
        <v>59</v>
      </c>
      <c r="G40" s="5">
        <v>162000</v>
      </c>
      <c r="H40" s="5">
        <v>150000</v>
      </c>
      <c r="I40" s="5"/>
      <c r="J40" s="5">
        <f t="shared" ref="J40:J59" si="1">IF(G40="","",H40-I40)</f>
        <v>150000</v>
      </c>
      <c r="K40" s="2" t="s">
        <v>99</v>
      </c>
    </row>
    <row r="41" spans="1:11" ht="20.100000000000001" customHeight="1" x14ac:dyDescent="0.15">
      <c r="A41" s="2">
        <v>2</v>
      </c>
      <c r="B41" s="10"/>
      <c r="C41" s="16"/>
      <c r="D41" s="13"/>
      <c r="E41" s="19"/>
      <c r="F41" s="19"/>
      <c r="G41" s="5"/>
      <c r="H41" s="5"/>
      <c r="I41" s="5"/>
      <c r="J41" s="5" t="str">
        <f t="shared" si="1"/>
        <v/>
      </c>
      <c r="K41" s="2"/>
    </row>
    <row r="42" spans="1:11" ht="20.100000000000001" customHeight="1" x14ac:dyDescent="0.15">
      <c r="A42" s="2">
        <v>3</v>
      </c>
      <c r="B42" s="10"/>
      <c r="C42" s="16"/>
      <c r="D42" s="13"/>
      <c r="E42" s="7"/>
      <c r="F42" s="19"/>
      <c r="G42" s="5"/>
      <c r="H42" s="5"/>
      <c r="I42" s="5"/>
      <c r="J42" s="5" t="str">
        <f t="shared" si="1"/>
        <v/>
      </c>
      <c r="K42" s="2"/>
    </row>
    <row r="43" spans="1:11" ht="20.100000000000001" hidden="1" customHeight="1" x14ac:dyDescent="0.15">
      <c r="A43" s="2">
        <v>4</v>
      </c>
      <c r="B43" s="10"/>
      <c r="C43" s="16"/>
      <c r="D43" s="13"/>
      <c r="E43" s="19"/>
      <c r="F43" s="19"/>
      <c r="G43" s="5"/>
      <c r="H43" s="5"/>
      <c r="I43" s="5"/>
      <c r="J43" s="5" t="str">
        <f t="shared" si="1"/>
        <v/>
      </c>
      <c r="K43" s="2"/>
    </row>
    <row r="44" spans="1:11" ht="20.100000000000001" hidden="1" customHeight="1" x14ac:dyDescent="0.15">
      <c r="A44" s="2">
        <v>5</v>
      </c>
      <c r="B44" s="10"/>
      <c r="C44" s="16"/>
      <c r="D44" s="13"/>
      <c r="E44" s="19"/>
      <c r="F44" s="19"/>
      <c r="G44" s="5"/>
      <c r="H44" s="5"/>
      <c r="I44" s="5"/>
      <c r="J44" s="5" t="str">
        <f t="shared" si="1"/>
        <v/>
      </c>
      <c r="K44" s="2"/>
    </row>
    <row r="45" spans="1:11" ht="20.100000000000001" hidden="1" customHeight="1" x14ac:dyDescent="0.15">
      <c r="A45" s="2">
        <v>6</v>
      </c>
      <c r="B45" s="10"/>
      <c r="C45" s="16"/>
      <c r="D45" s="13"/>
      <c r="E45" s="19"/>
      <c r="F45" s="19"/>
      <c r="G45" s="5"/>
      <c r="H45" s="5"/>
      <c r="I45" s="5"/>
      <c r="J45" s="5" t="str">
        <f t="shared" si="1"/>
        <v/>
      </c>
      <c r="K45" s="2"/>
    </row>
    <row r="46" spans="1:11" ht="20.100000000000001" hidden="1" customHeight="1" x14ac:dyDescent="0.15">
      <c r="A46" s="2">
        <v>7</v>
      </c>
      <c r="B46" s="10"/>
      <c r="C46" s="16"/>
      <c r="D46" s="13"/>
      <c r="E46" s="19"/>
      <c r="F46" s="19"/>
      <c r="G46" s="5"/>
      <c r="H46" s="5"/>
      <c r="I46" s="5"/>
      <c r="J46" s="5" t="str">
        <f t="shared" si="1"/>
        <v/>
      </c>
      <c r="K46" s="2"/>
    </row>
    <row r="47" spans="1:11" ht="20.100000000000001" hidden="1" customHeight="1" x14ac:dyDescent="0.15">
      <c r="A47" s="2">
        <v>8</v>
      </c>
      <c r="B47" s="10"/>
      <c r="C47" s="16"/>
      <c r="D47" s="13"/>
      <c r="E47" s="19"/>
      <c r="F47" s="19"/>
      <c r="G47" s="5"/>
      <c r="H47" s="5"/>
      <c r="I47" s="5"/>
      <c r="J47" s="5" t="str">
        <f t="shared" si="1"/>
        <v/>
      </c>
      <c r="K47" s="2"/>
    </row>
    <row r="48" spans="1:11" ht="20.100000000000001" hidden="1" customHeight="1" x14ac:dyDescent="0.15">
      <c r="A48" s="2">
        <v>9</v>
      </c>
      <c r="B48" s="10"/>
      <c r="C48" s="16"/>
      <c r="D48" s="13"/>
      <c r="E48" s="19"/>
      <c r="F48" s="19"/>
      <c r="G48" s="5"/>
      <c r="H48" s="5"/>
      <c r="I48" s="5"/>
      <c r="J48" s="5" t="str">
        <f t="shared" si="1"/>
        <v/>
      </c>
      <c r="K48" s="2"/>
    </row>
    <row r="49" spans="1:11" ht="20.100000000000001" hidden="1" customHeight="1" x14ac:dyDescent="0.15">
      <c r="A49" s="2">
        <v>10</v>
      </c>
      <c r="B49" s="10"/>
      <c r="C49" s="16"/>
      <c r="D49" s="13"/>
      <c r="E49" s="19"/>
      <c r="F49" s="19"/>
      <c r="G49" s="5"/>
      <c r="H49" s="5"/>
      <c r="I49" s="5"/>
      <c r="J49" s="5" t="str">
        <f t="shared" si="1"/>
        <v/>
      </c>
      <c r="K49" s="2"/>
    </row>
    <row r="50" spans="1:11" ht="20.100000000000001" hidden="1" customHeight="1" x14ac:dyDescent="0.15">
      <c r="A50" s="2">
        <v>11</v>
      </c>
      <c r="B50" s="10"/>
      <c r="C50" s="16"/>
      <c r="D50" s="13"/>
      <c r="E50" s="19"/>
      <c r="F50" s="19"/>
      <c r="G50" s="5"/>
      <c r="H50" s="5"/>
      <c r="I50" s="5"/>
      <c r="J50" s="5" t="str">
        <f t="shared" si="1"/>
        <v/>
      </c>
      <c r="K50" s="2"/>
    </row>
    <row r="51" spans="1:11" ht="20.100000000000001" hidden="1" customHeight="1" x14ac:dyDescent="0.15">
      <c r="A51" s="2">
        <v>12</v>
      </c>
      <c r="B51" s="10"/>
      <c r="C51" s="16"/>
      <c r="D51" s="13"/>
      <c r="E51" s="19"/>
      <c r="F51" s="19"/>
      <c r="G51" s="5"/>
      <c r="H51" s="5"/>
      <c r="I51" s="5"/>
      <c r="J51" s="5" t="str">
        <f t="shared" si="1"/>
        <v/>
      </c>
      <c r="K51" s="2"/>
    </row>
    <row r="52" spans="1:11" ht="20.100000000000001" hidden="1" customHeight="1" x14ac:dyDescent="0.15">
      <c r="A52" s="2">
        <v>13</v>
      </c>
      <c r="B52" s="10"/>
      <c r="C52" s="16"/>
      <c r="D52" s="13"/>
      <c r="E52" s="19"/>
      <c r="F52" s="19"/>
      <c r="G52" s="5"/>
      <c r="H52" s="5"/>
      <c r="I52" s="5"/>
      <c r="J52" s="5" t="str">
        <f t="shared" si="1"/>
        <v/>
      </c>
      <c r="K52" s="2"/>
    </row>
    <row r="53" spans="1:11" ht="20.100000000000001" hidden="1" customHeight="1" x14ac:dyDescent="0.15">
      <c r="A53" s="2">
        <v>14</v>
      </c>
      <c r="B53" s="10"/>
      <c r="C53" s="16"/>
      <c r="D53" s="13"/>
      <c r="E53" s="19"/>
      <c r="F53" s="19"/>
      <c r="G53" s="5"/>
      <c r="H53" s="5"/>
      <c r="I53" s="5"/>
      <c r="J53" s="5" t="str">
        <f t="shared" si="1"/>
        <v/>
      </c>
      <c r="K53" s="2"/>
    </row>
    <row r="54" spans="1:11" ht="20.100000000000001" hidden="1" customHeight="1" x14ac:dyDescent="0.15">
      <c r="A54" s="2">
        <v>15</v>
      </c>
      <c r="B54" s="10"/>
      <c r="C54" s="16"/>
      <c r="D54" s="13"/>
      <c r="E54" s="19"/>
      <c r="F54" s="19"/>
      <c r="G54" s="5"/>
      <c r="H54" s="5"/>
      <c r="I54" s="5"/>
      <c r="J54" s="5" t="str">
        <f t="shared" si="1"/>
        <v/>
      </c>
      <c r="K54" s="2"/>
    </row>
    <row r="55" spans="1:11" ht="20.100000000000001" hidden="1" customHeight="1" x14ac:dyDescent="0.15">
      <c r="A55" s="2">
        <v>16</v>
      </c>
      <c r="B55" s="10"/>
      <c r="C55" s="16"/>
      <c r="D55" s="13"/>
      <c r="E55" s="19"/>
      <c r="F55" s="19"/>
      <c r="G55" s="5"/>
      <c r="H55" s="5"/>
      <c r="I55" s="5"/>
      <c r="J55" s="5" t="str">
        <f t="shared" si="1"/>
        <v/>
      </c>
      <c r="K55" s="2"/>
    </row>
    <row r="56" spans="1:11" ht="20.100000000000001" hidden="1" customHeight="1" x14ac:dyDescent="0.15">
      <c r="A56" s="2">
        <v>17</v>
      </c>
      <c r="B56" s="10"/>
      <c r="C56" s="16"/>
      <c r="D56" s="13"/>
      <c r="E56" s="19"/>
      <c r="F56" s="19"/>
      <c r="G56" s="5"/>
      <c r="H56" s="5"/>
      <c r="I56" s="5"/>
      <c r="J56" s="5" t="str">
        <f t="shared" si="1"/>
        <v/>
      </c>
      <c r="K56" s="2"/>
    </row>
    <row r="57" spans="1:11" ht="20.100000000000001" hidden="1" customHeight="1" x14ac:dyDescent="0.15">
      <c r="A57" s="2">
        <v>18</v>
      </c>
      <c r="B57" s="10"/>
      <c r="C57" s="16"/>
      <c r="D57" s="13"/>
      <c r="E57" s="19"/>
      <c r="F57" s="19"/>
      <c r="G57" s="5"/>
      <c r="H57" s="5"/>
      <c r="I57" s="5"/>
      <c r="J57" s="5" t="str">
        <f t="shared" si="1"/>
        <v/>
      </c>
      <c r="K57" s="2"/>
    </row>
    <row r="58" spans="1:11" ht="20.100000000000001" hidden="1" customHeight="1" x14ac:dyDescent="0.15">
      <c r="A58" s="2">
        <v>19</v>
      </c>
      <c r="B58" s="10"/>
      <c r="C58" s="16"/>
      <c r="D58" s="13"/>
      <c r="E58" s="19"/>
      <c r="F58" s="19"/>
      <c r="G58" s="5"/>
      <c r="H58" s="5"/>
      <c r="I58" s="5"/>
      <c r="J58" s="5" t="str">
        <f t="shared" si="1"/>
        <v/>
      </c>
      <c r="K58" s="2"/>
    </row>
    <row r="59" spans="1:11" ht="20.100000000000001" hidden="1" customHeight="1" x14ac:dyDescent="0.15">
      <c r="A59" s="2">
        <v>20</v>
      </c>
      <c r="B59" s="10"/>
      <c r="C59" s="16"/>
      <c r="D59" s="13"/>
      <c r="E59" s="19"/>
      <c r="F59" s="19"/>
      <c r="G59" s="5"/>
      <c r="H59" s="5"/>
      <c r="I59" s="5"/>
      <c r="J59" s="5" t="str">
        <f t="shared" si="1"/>
        <v/>
      </c>
      <c r="K59" s="2"/>
    </row>
    <row r="60" spans="1:11" ht="27" customHeight="1" x14ac:dyDescent="0.15">
      <c r="A60" s="40" t="s">
        <v>13</v>
      </c>
      <c r="B60" s="41"/>
      <c r="C60" s="41"/>
      <c r="D60" s="41"/>
      <c r="E60" s="41"/>
      <c r="F60" s="41"/>
      <c r="G60" s="6">
        <f>SUM(G40:G59)</f>
        <v>162000</v>
      </c>
      <c r="H60" s="5">
        <f t="shared" ref="H60:J60" si="2">SUM(H40:H59)</f>
        <v>150000</v>
      </c>
      <c r="I60" s="5">
        <f t="shared" si="2"/>
        <v>0</v>
      </c>
      <c r="J60" s="6">
        <f t="shared" si="2"/>
        <v>150000</v>
      </c>
      <c r="K60" s="2"/>
    </row>
    <row r="62" spans="1:11" hidden="1" x14ac:dyDescent="0.15">
      <c r="A62" t="s">
        <v>86</v>
      </c>
    </row>
    <row r="63" spans="1:11" ht="18" hidden="1" customHeight="1" x14ac:dyDescent="0.15">
      <c r="A63" t="s">
        <v>77</v>
      </c>
    </row>
    <row r="64" spans="1:11" ht="28.5" hidden="1" customHeight="1" x14ac:dyDescent="0.15">
      <c r="A64" s="52" t="s">
        <v>5</v>
      </c>
      <c r="B64" s="52"/>
      <c r="C64" s="52"/>
      <c r="D64" s="52"/>
      <c r="E64" s="52"/>
      <c r="F64" s="52"/>
      <c r="G64" s="52"/>
      <c r="H64" s="52"/>
      <c r="I64" s="52"/>
      <c r="J64" s="52"/>
      <c r="K64" s="52"/>
    </row>
    <row r="65" spans="1:11" hidden="1" x14ac:dyDescent="0.15"/>
    <row r="66" spans="1:11" ht="20.25" hidden="1" customHeight="1" x14ac:dyDescent="0.15">
      <c r="A66" s="1"/>
      <c r="B66" s="48" t="s">
        <v>6</v>
      </c>
      <c r="C66" s="48"/>
      <c r="D66" s="48"/>
      <c r="E66" s="50" t="s">
        <v>3</v>
      </c>
      <c r="F66" s="50"/>
      <c r="H66" s="51"/>
      <c r="I66" s="51"/>
      <c r="J66" s="51"/>
    </row>
    <row r="67" spans="1:11" ht="23.25" hidden="1" customHeight="1" x14ac:dyDescent="0.15">
      <c r="A67" s="1"/>
      <c r="B67" s="48" t="s">
        <v>8</v>
      </c>
      <c r="C67" s="48"/>
      <c r="D67" s="48"/>
      <c r="E67" s="50" t="s">
        <v>22</v>
      </c>
      <c r="F67" s="50"/>
      <c r="G67" s="4" t="s">
        <v>29</v>
      </c>
      <c r="H67" s="50" t="s">
        <v>16</v>
      </c>
      <c r="I67" s="50"/>
      <c r="J67" s="50"/>
      <c r="K67" s="50"/>
    </row>
    <row r="68" spans="1:11" hidden="1" x14ac:dyDescent="0.15"/>
    <row r="69" spans="1:11" ht="32.25" hidden="1" customHeight="1" x14ac:dyDescent="0.15">
      <c r="A69" s="45" t="s">
        <v>11</v>
      </c>
      <c r="B69" s="42" t="s">
        <v>19</v>
      </c>
      <c r="C69" s="43"/>
      <c r="D69" s="44"/>
      <c r="E69" s="45" t="s">
        <v>9</v>
      </c>
      <c r="F69" s="45" t="s">
        <v>10</v>
      </c>
      <c r="G69" s="46" t="s">
        <v>20</v>
      </c>
      <c r="H69" s="44"/>
      <c r="I69" s="25" t="s">
        <v>87</v>
      </c>
      <c r="J69" s="26" t="s">
        <v>15</v>
      </c>
      <c r="K69" s="37" t="s">
        <v>30</v>
      </c>
    </row>
    <row r="70" spans="1:11" ht="23.25" hidden="1" customHeight="1" x14ac:dyDescent="0.15">
      <c r="A70" s="38"/>
      <c r="B70" s="8" t="s">
        <v>0</v>
      </c>
      <c r="C70" s="14" t="s">
        <v>1</v>
      </c>
      <c r="D70" s="11" t="s">
        <v>2</v>
      </c>
      <c r="E70" s="38"/>
      <c r="F70" s="38"/>
      <c r="G70" s="2" t="s">
        <v>17</v>
      </c>
      <c r="H70" s="2" t="s">
        <v>18</v>
      </c>
      <c r="I70" s="2" t="s">
        <v>18</v>
      </c>
      <c r="J70" s="2" t="s">
        <v>18</v>
      </c>
      <c r="K70" s="38"/>
    </row>
    <row r="71" spans="1:11" ht="20.100000000000001" hidden="1" customHeight="1" x14ac:dyDescent="0.15">
      <c r="A71" s="2">
        <v>1</v>
      </c>
      <c r="B71" s="10" t="s">
        <v>80</v>
      </c>
      <c r="C71" s="16" t="s">
        <v>70</v>
      </c>
      <c r="D71" s="13" t="s">
        <v>71</v>
      </c>
      <c r="E71" s="19" t="s">
        <v>49</v>
      </c>
      <c r="F71" s="19" t="s">
        <v>60</v>
      </c>
      <c r="G71" s="5">
        <v>27000</v>
      </c>
      <c r="H71" s="5">
        <v>25000</v>
      </c>
      <c r="I71" s="5"/>
      <c r="J71" s="5">
        <f>IF(G71="","",H71-I71)</f>
        <v>25000</v>
      </c>
      <c r="K71" s="2" t="s">
        <v>98</v>
      </c>
    </row>
    <row r="72" spans="1:11" ht="20.100000000000001" hidden="1" customHeight="1" x14ac:dyDescent="0.15">
      <c r="A72" s="2">
        <v>2</v>
      </c>
      <c r="B72" s="10"/>
      <c r="C72" s="16"/>
      <c r="D72" s="13"/>
      <c r="E72" s="19"/>
      <c r="F72" s="19"/>
      <c r="G72" s="5"/>
      <c r="H72" s="5"/>
      <c r="I72" s="5"/>
      <c r="J72" s="5" t="str">
        <f t="shared" ref="J72:J90" si="3">IF(G72="","",H72-I72)</f>
        <v/>
      </c>
      <c r="K72" s="2"/>
    </row>
    <row r="73" spans="1:11" ht="20.100000000000001" hidden="1" customHeight="1" x14ac:dyDescent="0.15">
      <c r="A73" s="2">
        <v>3</v>
      </c>
      <c r="B73" s="10"/>
      <c r="C73" s="16"/>
      <c r="D73" s="13"/>
      <c r="E73" s="7"/>
      <c r="F73" s="19"/>
      <c r="G73" s="5"/>
      <c r="H73" s="5"/>
      <c r="I73" s="5"/>
      <c r="J73" s="5" t="str">
        <f t="shared" si="3"/>
        <v/>
      </c>
      <c r="K73" s="2"/>
    </row>
    <row r="74" spans="1:11" ht="20.100000000000001" hidden="1" customHeight="1" x14ac:dyDescent="0.15">
      <c r="A74" s="2">
        <v>4</v>
      </c>
      <c r="B74" s="10"/>
      <c r="C74" s="16"/>
      <c r="D74" s="13"/>
      <c r="E74" s="19"/>
      <c r="F74" s="19"/>
      <c r="G74" s="5"/>
      <c r="H74" s="5"/>
      <c r="I74" s="5"/>
      <c r="J74" s="5" t="str">
        <f t="shared" si="3"/>
        <v/>
      </c>
      <c r="K74" s="2"/>
    </row>
    <row r="75" spans="1:11" ht="20.100000000000001" hidden="1" customHeight="1" x14ac:dyDescent="0.15">
      <c r="A75" s="2">
        <v>5</v>
      </c>
      <c r="B75" s="10"/>
      <c r="C75" s="16"/>
      <c r="D75" s="13"/>
      <c r="E75" s="19"/>
      <c r="F75" s="19"/>
      <c r="G75" s="5"/>
      <c r="H75" s="5"/>
      <c r="I75" s="5"/>
      <c r="J75" s="5" t="str">
        <f t="shared" si="3"/>
        <v/>
      </c>
      <c r="K75" s="2"/>
    </row>
    <row r="76" spans="1:11" ht="20.100000000000001" hidden="1" customHeight="1" x14ac:dyDescent="0.15">
      <c r="A76" s="2">
        <v>6</v>
      </c>
      <c r="B76" s="10"/>
      <c r="C76" s="16"/>
      <c r="D76" s="13"/>
      <c r="E76" s="19"/>
      <c r="F76" s="19"/>
      <c r="G76" s="5"/>
      <c r="H76" s="5"/>
      <c r="I76" s="5"/>
      <c r="J76" s="5" t="str">
        <f t="shared" si="3"/>
        <v/>
      </c>
      <c r="K76" s="2"/>
    </row>
    <row r="77" spans="1:11" ht="20.100000000000001" hidden="1" customHeight="1" x14ac:dyDescent="0.15">
      <c r="A77" s="2">
        <v>7</v>
      </c>
      <c r="B77" s="10"/>
      <c r="C77" s="16"/>
      <c r="D77" s="13"/>
      <c r="E77" s="19"/>
      <c r="F77" s="19"/>
      <c r="G77" s="5"/>
      <c r="H77" s="5"/>
      <c r="I77" s="5"/>
      <c r="J77" s="5" t="str">
        <f t="shared" si="3"/>
        <v/>
      </c>
      <c r="K77" s="2"/>
    </row>
    <row r="78" spans="1:11" ht="20.100000000000001" hidden="1" customHeight="1" x14ac:dyDescent="0.15">
      <c r="A78" s="2">
        <v>8</v>
      </c>
      <c r="B78" s="10"/>
      <c r="C78" s="16"/>
      <c r="D78" s="13"/>
      <c r="E78" s="19"/>
      <c r="F78" s="19"/>
      <c r="G78" s="5"/>
      <c r="H78" s="5"/>
      <c r="I78" s="5"/>
      <c r="J78" s="5" t="str">
        <f t="shared" si="3"/>
        <v/>
      </c>
      <c r="K78" s="2"/>
    </row>
    <row r="79" spans="1:11" ht="20.100000000000001" hidden="1" customHeight="1" x14ac:dyDescent="0.15">
      <c r="A79" s="2">
        <v>9</v>
      </c>
      <c r="B79" s="10"/>
      <c r="C79" s="16"/>
      <c r="D79" s="13"/>
      <c r="E79" s="19"/>
      <c r="F79" s="19"/>
      <c r="G79" s="5"/>
      <c r="H79" s="5"/>
      <c r="I79" s="5"/>
      <c r="J79" s="5" t="str">
        <f t="shared" si="3"/>
        <v/>
      </c>
      <c r="K79" s="2"/>
    </row>
    <row r="80" spans="1:11" ht="20.100000000000001" hidden="1" customHeight="1" x14ac:dyDescent="0.15">
      <c r="A80" s="2">
        <v>10</v>
      </c>
      <c r="B80" s="10"/>
      <c r="C80" s="16"/>
      <c r="D80" s="13"/>
      <c r="E80" s="19"/>
      <c r="F80" s="19"/>
      <c r="G80" s="5"/>
      <c r="H80" s="5"/>
      <c r="I80" s="5"/>
      <c r="J80" s="5" t="str">
        <f t="shared" si="3"/>
        <v/>
      </c>
      <c r="K80" s="2"/>
    </row>
    <row r="81" spans="1:11" ht="20.100000000000001" hidden="1" customHeight="1" x14ac:dyDescent="0.15">
      <c r="A81" s="2">
        <v>11</v>
      </c>
      <c r="B81" s="10"/>
      <c r="C81" s="16"/>
      <c r="D81" s="13"/>
      <c r="E81" s="19"/>
      <c r="F81" s="19"/>
      <c r="G81" s="5"/>
      <c r="H81" s="5"/>
      <c r="I81" s="5"/>
      <c r="J81" s="5" t="str">
        <f t="shared" si="3"/>
        <v/>
      </c>
      <c r="K81" s="2"/>
    </row>
    <row r="82" spans="1:11" ht="20.100000000000001" hidden="1" customHeight="1" x14ac:dyDescent="0.15">
      <c r="A82" s="2">
        <v>12</v>
      </c>
      <c r="B82" s="10"/>
      <c r="C82" s="16"/>
      <c r="D82" s="13"/>
      <c r="E82" s="19"/>
      <c r="F82" s="19"/>
      <c r="G82" s="5"/>
      <c r="H82" s="5"/>
      <c r="I82" s="5"/>
      <c r="J82" s="5" t="str">
        <f t="shared" si="3"/>
        <v/>
      </c>
      <c r="K82" s="2"/>
    </row>
    <row r="83" spans="1:11" ht="20.100000000000001" hidden="1" customHeight="1" x14ac:dyDescent="0.15">
      <c r="A83" s="2">
        <v>13</v>
      </c>
      <c r="B83" s="10"/>
      <c r="C83" s="16"/>
      <c r="D83" s="13"/>
      <c r="E83" s="19"/>
      <c r="F83" s="19"/>
      <c r="G83" s="5"/>
      <c r="H83" s="5"/>
      <c r="I83" s="5"/>
      <c r="J83" s="5" t="str">
        <f t="shared" si="3"/>
        <v/>
      </c>
      <c r="K83" s="2"/>
    </row>
    <row r="84" spans="1:11" ht="20.100000000000001" hidden="1" customHeight="1" x14ac:dyDescent="0.15">
      <c r="A84" s="2">
        <v>14</v>
      </c>
      <c r="B84" s="10"/>
      <c r="C84" s="16"/>
      <c r="D84" s="13"/>
      <c r="E84" s="19"/>
      <c r="F84" s="19"/>
      <c r="G84" s="5"/>
      <c r="H84" s="5"/>
      <c r="I84" s="5"/>
      <c r="J84" s="5" t="str">
        <f t="shared" si="3"/>
        <v/>
      </c>
      <c r="K84" s="2"/>
    </row>
    <row r="85" spans="1:11" ht="20.100000000000001" hidden="1" customHeight="1" x14ac:dyDescent="0.15">
      <c r="A85" s="2">
        <v>15</v>
      </c>
      <c r="B85" s="10"/>
      <c r="C85" s="16"/>
      <c r="D85" s="13"/>
      <c r="E85" s="19"/>
      <c r="F85" s="19"/>
      <c r="G85" s="5"/>
      <c r="H85" s="5"/>
      <c r="I85" s="5"/>
      <c r="J85" s="5" t="str">
        <f t="shared" si="3"/>
        <v/>
      </c>
      <c r="K85" s="2"/>
    </row>
    <row r="86" spans="1:11" ht="20.100000000000001" hidden="1" customHeight="1" x14ac:dyDescent="0.15">
      <c r="A86" s="2">
        <v>16</v>
      </c>
      <c r="B86" s="10"/>
      <c r="C86" s="16"/>
      <c r="D86" s="13"/>
      <c r="E86" s="19"/>
      <c r="F86" s="19"/>
      <c r="G86" s="5"/>
      <c r="H86" s="5"/>
      <c r="I86" s="5"/>
      <c r="J86" s="5" t="str">
        <f t="shared" si="3"/>
        <v/>
      </c>
      <c r="K86" s="2"/>
    </row>
    <row r="87" spans="1:11" ht="20.100000000000001" hidden="1" customHeight="1" x14ac:dyDescent="0.15">
      <c r="A87" s="2">
        <v>17</v>
      </c>
      <c r="B87" s="10"/>
      <c r="C87" s="16"/>
      <c r="D87" s="13"/>
      <c r="E87" s="19"/>
      <c r="F87" s="19"/>
      <c r="G87" s="5"/>
      <c r="H87" s="5"/>
      <c r="I87" s="5"/>
      <c r="J87" s="5" t="str">
        <f t="shared" si="3"/>
        <v/>
      </c>
      <c r="K87" s="2"/>
    </row>
    <row r="88" spans="1:11" ht="20.100000000000001" hidden="1" customHeight="1" x14ac:dyDescent="0.15">
      <c r="A88" s="2">
        <v>18</v>
      </c>
      <c r="B88" s="10"/>
      <c r="C88" s="16"/>
      <c r="D88" s="13"/>
      <c r="E88" s="19"/>
      <c r="F88" s="19"/>
      <c r="G88" s="5"/>
      <c r="H88" s="5"/>
      <c r="I88" s="5"/>
      <c r="J88" s="5" t="str">
        <f t="shared" si="3"/>
        <v/>
      </c>
      <c r="K88" s="2"/>
    </row>
    <row r="89" spans="1:11" ht="20.100000000000001" hidden="1" customHeight="1" x14ac:dyDescent="0.15">
      <c r="A89" s="2">
        <v>19</v>
      </c>
      <c r="B89" s="10"/>
      <c r="C89" s="16"/>
      <c r="D89" s="13"/>
      <c r="E89" s="19"/>
      <c r="F89" s="19"/>
      <c r="G89" s="5"/>
      <c r="H89" s="5"/>
      <c r="I89" s="5"/>
      <c r="J89" s="5" t="str">
        <f t="shared" si="3"/>
        <v/>
      </c>
      <c r="K89" s="2"/>
    </row>
    <row r="90" spans="1:11" ht="20.100000000000001" hidden="1" customHeight="1" x14ac:dyDescent="0.15">
      <c r="A90" s="2">
        <v>20</v>
      </c>
      <c r="B90" s="10"/>
      <c r="C90" s="16"/>
      <c r="D90" s="13"/>
      <c r="E90" s="19"/>
      <c r="F90" s="19"/>
      <c r="G90" s="5"/>
      <c r="H90" s="5"/>
      <c r="I90" s="5"/>
      <c r="J90" s="5" t="str">
        <f t="shared" si="3"/>
        <v/>
      </c>
      <c r="K90" s="2"/>
    </row>
    <row r="91" spans="1:11" ht="27" hidden="1" customHeight="1" x14ac:dyDescent="0.15">
      <c r="A91" s="40" t="s">
        <v>13</v>
      </c>
      <c r="B91" s="41"/>
      <c r="C91" s="41"/>
      <c r="D91" s="41"/>
      <c r="E91" s="41"/>
      <c r="F91" s="41"/>
      <c r="G91" s="6">
        <f>SUM(G71:G90)</f>
        <v>27000</v>
      </c>
      <c r="H91" s="5">
        <f t="shared" ref="H91:J91" si="4">SUM(H71:H90)</f>
        <v>25000</v>
      </c>
      <c r="I91" s="5">
        <f t="shared" si="4"/>
        <v>0</v>
      </c>
      <c r="J91" s="6">
        <f t="shared" si="4"/>
        <v>25000</v>
      </c>
      <c r="K91" s="2"/>
    </row>
    <row r="92" spans="1:11" hidden="1" x14ac:dyDescent="0.15"/>
    <row r="93" spans="1:11" hidden="1" x14ac:dyDescent="0.15">
      <c r="A93" t="s">
        <v>86</v>
      </c>
    </row>
    <row r="94" spans="1:11" ht="28.5" customHeight="1" x14ac:dyDescent="0.15">
      <c r="A94" s="52" t="s">
        <v>5</v>
      </c>
      <c r="B94" s="52"/>
      <c r="C94" s="52"/>
      <c r="D94" s="52"/>
      <c r="E94" s="52"/>
      <c r="F94" s="52"/>
      <c r="G94" s="52"/>
      <c r="H94" s="52"/>
      <c r="I94" s="52"/>
      <c r="J94" s="52"/>
      <c r="K94" s="52"/>
    </row>
    <row r="96" spans="1:11" ht="20.25" customHeight="1" x14ac:dyDescent="0.15">
      <c r="A96" s="1"/>
      <c r="B96" s="48" t="s">
        <v>6</v>
      </c>
      <c r="C96" s="48"/>
      <c r="D96" s="48"/>
      <c r="E96" s="50" t="s">
        <v>3</v>
      </c>
      <c r="F96" s="50"/>
      <c r="H96" s="51"/>
      <c r="I96" s="51"/>
      <c r="J96" s="51"/>
    </row>
    <row r="97" spans="1:11" ht="23.25" customHeight="1" x14ac:dyDescent="0.15">
      <c r="A97" s="1"/>
      <c r="B97" s="48" t="s">
        <v>8</v>
      </c>
      <c r="C97" s="48"/>
      <c r="D97" s="48"/>
      <c r="E97" s="50" t="s">
        <v>25</v>
      </c>
      <c r="F97" s="50"/>
      <c r="G97" s="4" t="s">
        <v>29</v>
      </c>
      <c r="H97" s="50" t="s">
        <v>16</v>
      </c>
      <c r="I97" s="50"/>
      <c r="J97" s="50"/>
      <c r="K97" s="50"/>
    </row>
    <row r="99" spans="1:11" ht="32.25" customHeight="1" x14ac:dyDescent="0.15">
      <c r="A99" s="45" t="s">
        <v>11</v>
      </c>
      <c r="B99" s="42" t="s">
        <v>19</v>
      </c>
      <c r="C99" s="43"/>
      <c r="D99" s="44"/>
      <c r="E99" s="45" t="s">
        <v>9</v>
      </c>
      <c r="F99" s="45" t="s">
        <v>10</v>
      </c>
      <c r="G99" s="46" t="s">
        <v>20</v>
      </c>
      <c r="H99" s="44"/>
      <c r="I99" s="25" t="s">
        <v>87</v>
      </c>
      <c r="J99" s="26" t="s">
        <v>15</v>
      </c>
      <c r="K99" s="37" t="s">
        <v>30</v>
      </c>
    </row>
    <row r="100" spans="1:11" ht="23.25" customHeight="1" x14ac:dyDescent="0.15">
      <c r="A100" s="38"/>
      <c r="B100" s="8" t="s">
        <v>0</v>
      </c>
      <c r="C100" s="14" t="s">
        <v>1</v>
      </c>
      <c r="D100" s="11" t="s">
        <v>2</v>
      </c>
      <c r="E100" s="38"/>
      <c r="F100" s="38"/>
      <c r="G100" s="2" t="s">
        <v>17</v>
      </c>
      <c r="H100" s="2" t="s">
        <v>18</v>
      </c>
      <c r="I100" s="2" t="s">
        <v>18</v>
      </c>
      <c r="J100" s="2" t="s">
        <v>18</v>
      </c>
      <c r="K100" s="38"/>
    </row>
    <row r="101" spans="1:11" ht="20.100000000000001" customHeight="1" x14ac:dyDescent="0.15">
      <c r="A101" s="2">
        <v>1</v>
      </c>
      <c r="B101" s="10" t="s">
        <v>90</v>
      </c>
      <c r="C101" s="16" t="s">
        <v>46</v>
      </c>
      <c r="D101" s="13" t="s">
        <v>69</v>
      </c>
      <c r="E101" s="19" t="s">
        <v>48</v>
      </c>
      <c r="F101" s="19" t="s">
        <v>61</v>
      </c>
      <c r="G101" s="5">
        <v>216000</v>
      </c>
      <c r="H101" s="5">
        <v>200000</v>
      </c>
      <c r="I101" s="5"/>
      <c r="J101" s="5">
        <f>IF(G101="","",H101-I101)</f>
        <v>200000</v>
      </c>
      <c r="K101" s="2" t="s">
        <v>96</v>
      </c>
    </row>
    <row r="102" spans="1:11" ht="20.100000000000001" customHeight="1" x14ac:dyDescent="0.15">
      <c r="A102" s="2">
        <v>2</v>
      </c>
      <c r="B102" s="10"/>
      <c r="C102" s="16"/>
      <c r="D102" s="13"/>
      <c r="E102" s="19"/>
      <c r="F102" s="19"/>
      <c r="G102" s="5"/>
      <c r="H102" s="5"/>
      <c r="I102" s="5"/>
      <c r="J102" s="5" t="str">
        <f t="shared" ref="J102:J120" si="5">IF(G102="","",H102-I102)</f>
        <v/>
      </c>
      <c r="K102" s="2"/>
    </row>
    <row r="103" spans="1:11" ht="20.100000000000001" customHeight="1" x14ac:dyDescent="0.15">
      <c r="A103" s="2">
        <v>3</v>
      </c>
      <c r="B103" s="10"/>
      <c r="C103" s="16"/>
      <c r="D103" s="13"/>
      <c r="E103" s="7"/>
      <c r="F103" s="19"/>
      <c r="G103" s="5"/>
      <c r="H103" s="5"/>
      <c r="I103" s="5"/>
      <c r="J103" s="5" t="str">
        <f t="shared" si="5"/>
        <v/>
      </c>
      <c r="K103" s="2"/>
    </row>
    <row r="104" spans="1:11" ht="20.100000000000001" hidden="1" customHeight="1" x14ac:dyDescent="0.15">
      <c r="A104" s="2">
        <v>4</v>
      </c>
      <c r="B104" s="10"/>
      <c r="C104" s="16"/>
      <c r="D104" s="13"/>
      <c r="E104" s="19"/>
      <c r="F104" s="19"/>
      <c r="G104" s="5"/>
      <c r="H104" s="5"/>
      <c r="I104" s="5"/>
      <c r="J104" s="5" t="str">
        <f t="shared" si="5"/>
        <v/>
      </c>
      <c r="K104" s="2"/>
    </row>
    <row r="105" spans="1:11" ht="20.100000000000001" hidden="1" customHeight="1" x14ac:dyDescent="0.15">
      <c r="A105" s="2">
        <v>5</v>
      </c>
      <c r="B105" s="10"/>
      <c r="C105" s="16"/>
      <c r="D105" s="13"/>
      <c r="E105" s="19"/>
      <c r="F105" s="19"/>
      <c r="G105" s="5"/>
      <c r="H105" s="5"/>
      <c r="I105" s="5"/>
      <c r="J105" s="5" t="str">
        <f t="shared" si="5"/>
        <v/>
      </c>
      <c r="K105" s="2"/>
    </row>
    <row r="106" spans="1:11" ht="20.100000000000001" hidden="1" customHeight="1" x14ac:dyDescent="0.15">
      <c r="A106" s="2">
        <v>6</v>
      </c>
      <c r="B106" s="10"/>
      <c r="C106" s="16"/>
      <c r="D106" s="13"/>
      <c r="E106" s="19"/>
      <c r="F106" s="19"/>
      <c r="G106" s="5"/>
      <c r="H106" s="5"/>
      <c r="I106" s="5"/>
      <c r="J106" s="5" t="str">
        <f t="shared" si="5"/>
        <v/>
      </c>
      <c r="K106" s="2"/>
    </row>
    <row r="107" spans="1:11" ht="20.100000000000001" hidden="1" customHeight="1" x14ac:dyDescent="0.15">
      <c r="A107" s="2">
        <v>7</v>
      </c>
      <c r="B107" s="10"/>
      <c r="C107" s="16"/>
      <c r="D107" s="13"/>
      <c r="E107" s="19"/>
      <c r="F107" s="19"/>
      <c r="G107" s="5"/>
      <c r="H107" s="5"/>
      <c r="I107" s="5"/>
      <c r="J107" s="5" t="str">
        <f t="shared" si="5"/>
        <v/>
      </c>
      <c r="K107" s="2"/>
    </row>
    <row r="108" spans="1:11" ht="20.100000000000001" hidden="1" customHeight="1" x14ac:dyDescent="0.15">
      <c r="A108" s="2">
        <v>8</v>
      </c>
      <c r="B108" s="10"/>
      <c r="C108" s="16"/>
      <c r="D108" s="13"/>
      <c r="E108" s="19"/>
      <c r="F108" s="19"/>
      <c r="G108" s="5"/>
      <c r="H108" s="5"/>
      <c r="I108" s="5"/>
      <c r="J108" s="5" t="str">
        <f t="shared" si="5"/>
        <v/>
      </c>
      <c r="K108" s="2"/>
    </row>
    <row r="109" spans="1:11" ht="20.100000000000001" hidden="1" customHeight="1" x14ac:dyDescent="0.15">
      <c r="A109" s="2">
        <v>9</v>
      </c>
      <c r="B109" s="10"/>
      <c r="C109" s="16"/>
      <c r="D109" s="13"/>
      <c r="E109" s="19"/>
      <c r="F109" s="19"/>
      <c r="G109" s="5"/>
      <c r="H109" s="5"/>
      <c r="I109" s="5"/>
      <c r="J109" s="5" t="str">
        <f t="shared" si="5"/>
        <v/>
      </c>
      <c r="K109" s="2"/>
    </row>
    <row r="110" spans="1:11" ht="20.100000000000001" hidden="1" customHeight="1" x14ac:dyDescent="0.15">
      <c r="A110" s="2">
        <v>10</v>
      </c>
      <c r="B110" s="10"/>
      <c r="C110" s="16"/>
      <c r="D110" s="13"/>
      <c r="E110" s="19"/>
      <c r="F110" s="19"/>
      <c r="G110" s="5"/>
      <c r="H110" s="5"/>
      <c r="I110" s="5"/>
      <c r="J110" s="5" t="str">
        <f t="shared" si="5"/>
        <v/>
      </c>
      <c r="K110" s="2"/>
    </row>
    <row r="111" spans="1:11" ht="20.100000000000001" hidden="1" customHeight="1" x14ac:dyDescent="0.15">
      <c r="A111" s="2">
        <v>11</v>
      </c>
      <c r="B111" s="10"/>
      <c r="C111" s="16"/>
      <c r="D111" s="13"/>
      <c r="E111" s="19"/>
      <c r="F111" s="19"/>
      <c r="G111" s="5"/>
      <c r="H111" s="5"/>
      <c r="I111" s="5"/>
      <c r="J111" s="5" t="str">
        <f t="shared" si="5"/>
        <v/>
      </c>
      <c r="K111" s="2"/>
    </row>
    <row r="112" spans="1:11" ht="20.100000000000001" hidden="1" customHeight="1" x14ac:dyDescent="0.15">
      <c r="A112" s="2">
        <v>12</v>
      </c>
      <c r="B112" s="10"/>
      <c r="C112" s="16"/>
      <c r="D112" s="13"/>
      <c r="E112" s="19"/>
      <c r="F112" s="19"/>
      <c r="G112" s="5"/>
      <c r="H112" s="5"/>
      <c r="I112" s="5"/>
      <c r="J112" s="5" t="str">
        <f t="shared" si="5"/>
        <v/>
      </c>
      <c r="K112" s="2"/>
    </row>
    <row r="113" spans="1:11" ht="20.100000000000001" hidden="1" customHeight="1" x14ac:dyDescent="0.15">
      <c r="A113" s="2">
        <v>13</v>
      </c>
      <c r="B113" s="10"/>
      <c r="C113" s="16"/>
      <c r="D113" s="13"/>
      <c r="E113" s="19"/>
      <c r="F113" s="19"/>
      <c r="G113" s="5"/>
      <c r="H113" s="5"/>
      <c r="I113" s="5"/>
      <c r="J113" s="5" t="str">
        <f t="shared" si="5"/>
        <v/>
      </c>
      <c r="K113" s="2"/>
    </row>
    <row r="114" spans="1:11" ht="20.100000000000001" hidden="1" customHeight="1" x14ac:dyDescent="0.15">
      <c r="A114" s="2">
        <v>14</v>
      </c>
      <c r="B114" s="10"/>
      <c r="C114" s="16"/>
      <c r="D114" s="13"/>
      <c r="E114" s="19"/>
      <c r="F114" s="19"/>
      <c r="G114" s="5"/>
      <c r="H114" s="5"/>
      <c r="I114" s="5"/>
      <c r="J114" s="5" t="str">
        <f t="shared" si="5"/>
        <v/>
      </c>
      <c r="K114" s="2"/>
    </row>
    <row r="115" spans="1:11" ht="20.100000000000001" hidden="1" customHeight="1" x14ac:dyDescent="0.15">
      <c r="A115" s="2">
        <v>15</v>
      </c>
      <c r="B115" s="10"/>
      <c r="C115" s="16"/>
      <c r="D115" s="13"/>
      <c r="E115" s="19"/>
      <c r="F115" s="19"/>
      <c r="G115" s="5"/>
      <c r="H115" s="5"/>
      <c r="I115" s="5"/>
      <c r="J115" s="5" t="str">
        <f t="shared" si="5"/>
        <v/>
      </c>
      <c r="K115" s="2"/>
    </row>
    <row r="116" spans="1:11" ht="20.100000000000001" hidden="1" customHeight="1" x14ac:dyDescent="0.15">
      <c r="A116" s="2">
        <v>16</v>
      </c>
      <c r="B116" s="10"/>
      <c r="C116" s="16"/>
      <c r="D116" s="13"/>
      <c r="E116" s="19"/>
      <c r="F116" s="19"/>
      <c r="G116" s="5"/>
      <c r="H116" s="5"/>
      <c r="I116" s="5"/>
      <c r="J116" s="5" t="str">
        <f t="shared" si="5"/>
        <v/>
      </c>
      <c r="K116" s="2"/>
    </row>
    <row r="117" spans="1:11" ht="20.100000000000001" hidden="1" customHeight="1" x14ac:dyDescent="0.15">
      <c r="A117" s="2">
        <v>17</v>
      </c>
      <c r="B117" s="10"/>
      <c r="C117" s="16"/>
      <c r="D117" s="13"/>
      <c r="E117" s="19"/>
      <c r="F117" s="19"/>
      <c r="G117" s="5"/>
      <c r="H117" s="5"/>
      <c r="I117" s="5"/>
      <c r="J117" s="5" t="str">
        <f t="shared" si="5"/>
        <v/>
      </c>
      <c r="K117" s="2"/>
    </row>
    <row r="118" spans="1:11" ht="20.100000000000001" hidden="1" customHeight="1" x14ac:dyDescent="0.15">
      <c r="A118" s="2">
        <v>18</v>
      </c>
      <c r="B118" s="10"/>
      <c r="C118" s="16"/>
      <c r="D118" s="13"/>
      <c r="E118" s="19"/>
      <c r="F118" s="19"/>
      <c r="G118" s="5"/>
      <c r="H118" s="5"/>
      <c r="I118" s="5"/>
      <c r="J118" s="5" t="str">
        <f t="shared" si="5"/>
        <v/>
      </c>
      <c r="K118" s="2"/>
    </row>
    <row r="119" spans="1:11" ht="20.100000000000001" hidden="1" customHeight="1" x14ac:dyDescent="0.15">
      <c r="A119" s="2">
        <v>19</v>
      </c>
      <c r="B119" s="10"/>
      <c r="C119" s="16"/>
      <c r="D119" s="13"/>
      <c r="E119" s="19"/>
      <c r="F119" s="19"/>
      <c r="G119" s="5"/>
      <c r="H119" s="5"/>
      <c r="I119" s="5"/>
      <c r="J119" s="5" t="str">
        <f t="shared" si="5"/>
        <v/>
      </c>
      <c r="K119" s="2"/>
    </row>
    <row r="120" spans="1:11" ht="20.100000000000001" hidden="1" customHeight="1" x14ac:dyDescent="0.15">
      <c r="A120" s="2">
        <v>20</v>
      </c>
      <c r="B120" s="10"/>
      <c r="C120" s="16"/>
      <c r="D120" s="13"/>
      <c r="E120" s="19"/>
      <c r="F120" s="19"/>
      <c r="G120" s="5"/>
      <c r="H120" s="5"/>
      <c r="I120" s="5"/>
      <c r="J120" s="5" t="str">
        <f t="shared" si="5"/>
        <v/>
      </c>
      <c r="K120" s="2"/>
    </row>
    <row r="121" spans="1:11" ht="27" customHeight="1" x14ac:dyDescent="0.15">
      <c r="A121" s="40" t="s">
        <v>13</v>
      </c>
      <c r="B121" s="41"/>
      <c r="C121" s="41"/>
      <c r="D121" s="41"/>
      <c r="E121" s="41"/>
      <c r="F121" s="41"/>
      <c r="G121" s="6">
        <f>SUM(G101:G120)</f>
        <v>216000</v>
      </c>
      <c r="H121" s="5">
        <f t="shared" ref="H121:J121" si="6">SUM(H101:H120)</f>
        <v>200000</v>
      </c>
      <c r="I121" s="5">
        <f t="shared" si="6"/>
        <v>0</v>
      </c>
      <c r="J121" s="6">
        <f t="shared" si="6"/>
        <v>200000</v>
      </c>
      <c r="K121" s="2"/>
    </row>
    <row r="123" spans="1:11" hidden="1" x14ac:dyDescent="0.15">
      <c r="A123" t="s">
        <v>86</v>
      </c>
    </row>
  </sheetData>
  <mergeCells count="56">
    <mergeCell ref="A29:F29"/>
    <mergeCell ref="H5:K5"/>
    <mergeCell ref="A7:A8"/>
    <mergeCell ref="K7:K8"/>
    <mergeCell ref="A2:K2"/>
    <mergeCell ref="B4:D4"/>
    <mergeCell ref="E4:F4"/>
    <mergeCell ref="H4:J4"/>
    <mergeCell ref="B5:D5"/>
    <mergeCell ref="E5:F5"/>
    <mergeCell ref="B7:D7"/>
    <mergeCell ref="E7:E8"/>
    <mergeCell ref="F7:F8"/>
    <mergeCell ref="G7:H7"/>
    <mergeCell ref="A33:K33"/>
    <mergeCell ref="B35:D35"/>
    <mergeCell ref="E35:F35"/>
    <mergeCell ref="H35:J35"/>
    <mergeCell ref="B36:D36"/>
    <mergeCell ref="E36:F36"/>
    <mergeCell ref="H36:K36"/>
    <mergeCell ref="K38:K39"/>
    <mergeCell ref="A60:F60"/>
    <mergeCell ref="A64:K64"/>
    <mergeCell ref="B66:D66"/>
    <mergeCell ref="E66:F66"/>
    <mergeCell ref="H66:J66"/>
    <mergeCell ref="A38:A39"/>
    <mergeCell ref="B38:D38"/>
    <mergeCell ref="E38:E39"/>
    <mergeCell ref="F38:F39"/>
    <mergeCell ref="G38:H38"/>
    <mergeCell ref="A91:F91"/>
    <mergeCell ref="B67:D67"/>
    <mergeCell ref="E67:F67"/>
    <mergeCell ref="H67:K67"/>
    <mergeCell ref="A69:A70"/>
    <mergeCell ref="B69:D69"/>
    <mergeCell ref="E69:E70"/>
    <mergeCell ref="F69:F70"/>
    <mergeCell ref="G69:H69"/>
    <mergeCell ref="K69:K70"/>
    <mergeCell ref="A94:K94"/>
    <mergeCell ref="B96:D96"/>
    <mergeCell ref="E96:F96"/>
    <mergeCell ref="H96:J96"/>
    <mergeCell ref="B97:D97"/>
    <mergeCell ref="E97:F97"/>
    <mergeCell ref="H97:K97"/>
    <mergeCell ref="K99:K100"/>
    <mergeCell ref="A121:F121"/>
    <mergeCell ref="A99:A100"/>
    <mergeCell ref="B99:D99"/>
    <mergeCell ref="E99:E100"/>
    <mergeCell ref="F99:F100"/>
    <mergeCell ref="G99:H99"/>
  </mergeCells>
  <phoneticPr fontId="1"/>
  <dataValidations count="1">
    <dataValidation type="list" allowBlank="1" showInputMessage="1" showErrorMessage="1" sqref="E5:F5 E36:F36 E67:F67 E97:F97" xr:uid="{00000000-0002-0000-0300-000000000000}">
      <formula1>"旅費(専門家旅費),旅費(職員旅費),謝金,会議費,商談会・展示会費,印刷製本費,資料購入費,広告宣伝費,市場調査費,原材料費,消耗品費,雑役務費"</formula1>
    </dataValidation>
  </dataValidations>
  <pageMargins left="0.70866141732283472" right="0.31496062992125984" top="0.74803149606299213" bottom="0.74803149606299213" header="0.31496062992125984" footer="0.31496062992125984"/>
  <pageSetup paperSize="9" scale="92"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21"/>
  <sheetViews>
    <sheetView zoomScaleNormal="100" workbookViewId="0">
      <selection activeCell="F101" sqref="F101"/>
    </sheetView>
  </sheetViews>
  <sheetFormatPr defaultRowHeight="13.5" x14ac:dyDescent="0.15"/>
  <cols>
    <col min="1" max="1" width="2.875" customWidth="1"/>
    <col min="2" max="4" width="3.875" customWidth="1"/>
    <col min="5" max="5" width="16.625" customWidth="1"/>
    <col min="6" max="6" width="21.625" customWidth="1"/>
    <col min="7" max="10" width="10.125" customWidth="1"/>
    <col min="11" max="11" width="7.625" style="20" customWidth="1"/>
  </cols>
  <sheetData>
    <row r="1" spans="1:11" ht="18" customHeight="1" x14ac:dyDescent="0.15">
      <c r="A1" t="s">
        <v>77</v>
      </c>
    </row>
    <row r="2" spans="1:11" ht="28.5" hidden="1" customHeight="1" x14ac:dyDescent="0.15">
      <c r="A2" s="52" t="s">
        <v>5</v>
      </c>
      <c r="B2" s="52"/>
      <c r="C2" s="52"/>
      <c r="D2" s="52"/>
      <c r="E2" s="52"/>
      <c r="F2" s="52"/>
      <c r="G2" s="52"/>
      <c r="H2" s="52"/>
      <c r="I2" s="52"/>
      <c r="J2" s="52"/>
      <c r="K2" s="52"/>
    </row>
    <row r="3" spans="1:11" hidden="1" x14ac:dyDescent="0.15"/>
    <row r="4" spans="1:11" ht="20.25" hidden="1" customHeight="1" x14ac:dyDescent="0.15">
      <c r="A4" s="1"/>
      <c r="B4" s="48" t="s">
        <v>6</v>
      </c>
      <c r="C4" s="48"/>
      <c r="D4" s="48"/>
      <c r="E4" s="50" t="s">
        <v>3</v>
      </c>
      <c r="F4" s="50"/>
      <c r="H4" s="51"/>
      <c r="I4" s="51"/>
      <c r="J4" s="51"/>
    </row>
    <row r="5" spans="1:11" ht="23.25" hidden="1" customHeight="1" x14ac:dyDescent="0.15">
      <c r="A5" s="1"/>
      <c r="B5" s="48" t="s">
        <v>8</v>
      </c>
      <c r="C5" s="48"/>
      <c r="D5" s="48"/>
      <c r="E5" s="50" t="s">
        <v>25</v>
      </c>
      <c r="F5" s="50"/>
      <c r="G5" s="4" t="s">
        <v>29</v>
      </c>
      <c r="H5" s="50" t="s">
        <v>16</v>
      </c>
      <c r="I5" s="50"/>
      <c r="J5" s="50"/>
      <c r="K5" s="50"/>
    </row>
    <row r="6" spans="1:11" hidden="1" x14ac:dyDescent="0.15"/>
    <row r="7" spans="1:11" ht="32.25" hidden="1" customHeight="1" x14ac:dyDescent="0.15">
      <c r="A7" s="45" t="s">
        <v>11</v>
      </c>
      <c r="B7" s="42" t="s">
        <v>19</v>
      </c>
      <c r="C7" s="43"/>
      <c r="D7" s="44"/>
      <c r="E7" s="45" t="s">
        <v>9</v>
      </c>
      <c r="F7" s="45" t="s">
        <v>10</v>
      </c>
      <c r="G7" s="46" t="s">
        <v>20</v>
      </c>
      <c r="H7" s="44"/>
      <c r="I7" s="25" t="s">
        <v>87</v>
      </c>
      <c r="J7" s="26" t="s">
        <v>15</v>
      </c>
      <c r="K7" s="37" t="s">
        <v>30</v>
      </c>
    </row>
    <row r="8" spans="1:11" ht="23.25" hidden="1" customHeight="1" x14ac:dyDescent="0.15">
      <c r="A8" s="38"/>
      <c r="B8" s="8" t="s">
        <v>0</v>
      </c>
      <c r="C8" s="14" t="s">
        <v>1</v>
      </c>
      <c r="D8" s="11" t="s">
        <v>2</v>
      </c>
      <c r="E8" s="38"/>
      <c r="F8" s="38"/>
      <c r="G8" s="2" t="s">
        <v>17</v>
      </c>
      <c r="H8" s="2" t="s">
        <v>18</v>
      </c>
      <c r="I8" s="2" t="s">
        <v>18</v>
      </c>
      <c r="J8" s="2" t="s">
        <v>18</v>
      </c>
      <c r="K8" s="38"/>
    </row>
    <row r="9" spans="1:11" ht="20.100000000000001" hidden="1" customHeight="1" x14ac:dyDescent="0.15">
      <c r="A9" s="2">
        <v>1</v>
      </c>
      <c r="B9" s="10" t="s">
        <v>91</v>
      </c>
      <c r="C9" s="16" t="s">
        <v>46</v>
      </c>
      <c r="D9" s="13" t="s">
        <v>97</v>
      </c>
      <c r="E9" s="19" t="s">
        <v>48</v>
      </c>
      <c r="F9" s="19" t="s">
        <v>61</v>
      </c>
      <c r="G9" s="5">
        <v>216000</v>
      </c>
      <c r="H9" s="5">
        <v>200000</v>
      </c>
      <c r="I9" s="5"/>
      <c r="J9" s="5">
        <f>IF(G9="","",H9-I9)</f>
        <v>200000</v>
      </c>
      <c r="K9" s="2" t="s">
        <v>96</v>
      </c>
    </row>
    <row r="10" spans="1:11" ht="20.100000000000001" hidden="1" customHeight="1" x14ac:dyDescent="0.15">
      <c r="A10" s="2">
        <v>2</v>
      </c>
      <c r="B10" s="10"/>
      <c r="C10" s="16"/>
      <c r="D10" s="13"/>
      <c r="E10" s="19"/>
      <c r="F10" s="19"/>
      <c r="G10" s="5"/>
      <c r="H10" s="5"/>
      <c r="I10" s="5"/>
      <c r="J10" s="5" t="str">
        <f t="shared" ref="J10:J28" si="0">IF(G10="","",H10-I10)</f>
        <v/>
      </c>
      <c r="K10" s="2"/>
    </row>
    <row r="11" spans="1:11" ht="20.100000000000001" hidden="1" customHeight="1" x14ac:dyDescent="0.15">
      <c r="A11" s="2">
        <v>3</v>
      </c>
      <c r="B11" s="10"/>
      <c r="C11" s="16"/>
      <c r="D11" s="13"/>
      <c r="E11" s="7"/>
      <c r="F11" s="19"/>
      <c r="G11" s="5"/>
      <c r="H11" s="5"/>
      <c r="I11" s="5"/>
      <c r="J11" s="5" t="str">
        <f t="shared" si="0"/>
        <v/>
      </c>
      <c r="K11" s="2"/>
    </row>
    <row r="12" spans="1:11" ht="20.100000000000001" hidden="1" customHeight="1" x14ac:dyDescent="0.15">
      <c r="A12" s="2">
        <v>4</v>
      </c>
      <c r="B12" s="10"/>
      <c r="C12" s="16"/>
      <c r="D12" s="13"/>
      <c r="E12" s="19"/>
      <c r="F12" s="19"/>
      <c r="G12" s="5"/>
      <c r="H12" s="5"/>
      <c r="I12" s="5"/>
      <c r="J12" s="5" t="str">
        <f t="shared" si="0"/>
        <v/>
      </c>
      <c r="K12" s="2"/>
    </row>
    <row r="13" spans="1:11" ht="20.100000000000001" hidden="1" customHeight="1" x14ac:dyDescent="0.15">
      <c r="A13" s="2">
        <v>5</v>
      </c>
      <c r="B13" s="10"/>
      <c r="C13" s="16"/>
      <c r="D13" s="13"/>
      <c r="E13" s="19"/>
      <c r="F13" s="19"/>
      <c r="G13" s="5"/>
      <c r="H13" s="5"/>
      <c r="I13" s="5"/>
      <c r="J13" s="5" t="str">
        <f t="shared" si="0"/>
        <v/>
      </c>
      <c r="K13" s="2"/>
    </row>
    <row r="14" spans="1:11" ht="20.100000000000001" hidden="1" customHeight="1" x14ac:dyDescent="0.15">
      <c r="A14" s="2">
        <v>6</v>
      </c>
      <c r="B14" s="10"/>
      <c r="C14" s="16"/>
      <c r="D14" s="13"/>
      <c r="E14" s="19"/>
      <c r="F14" s="19"/>
      <c r="G14" s="5"/>
      <c r="H14" s="5"/>
      <c r="I14" s="5"/>
      <c r="J14" s="5" t="str">
        <f t="shared" si="0"/>
        <v/>
      </c>
      <c r="K14" s="2"/>
    </row>
    <row r="15" spans="1:11" ht="20.100000000000001" hidden="1" customHeight="1" x14ac:dyDescent="0.15">
      <c r="A15" s="2">
        <v>7</v>
      </c>
      <c r="B15" s="10"/>
      <c r="C15" s="16"/>
      <c r="D15" s="13"/>
      <c r="E15" s="19"/>
      <c r="F15" s="19"/>
      <c r="G15" s="5"/>
      <c r="H15" s="5"/>
      <c r="I15" s="5"/>
      <c r="J15" s="5" t="str">
        <f t="shared" si="0"/>
        <v/>
      </c>
      <c r="K15" s="2"/>
    </row>
    <row r="16" spans="1:11" ht="20.100000000000001" hidden="1" customHeight="1" x14ac:dyDescent="0.15">
      <c r="A16" s="2">
        <v>8</v>
      </c>
      <c r="B16" s="10"/>
      <c r="C16" s="16"/>
      <c r="D16" s="13"/>
      <c r="E16" s="19"/>
      <c r="F16" s="19"/>
      <c r="G16" s="5"/>
      <c r="H16" s="5"/>
      <c r="I16" s="5"/>
      <c r="J16" s="5" t="str">
        <f t="shared" si="0"/>
        <v/>
      </c>
      <c r="K16" s="2"/>
    </row>
    <row r="17" spans="1:11" ht="20.100000000000001" hidden="1" customHeight="1" x14ac:dyDescent="0.15">
      <c r="A17" s="2">
        <v>9</v>
      </c>
      <c r="B17" s="10"/>
      <c r="C17" s="16"/>
      <c r="D17" s="13"/>
      <c r="E17" s="19"/>
      <c r="F17" s="19"/>
      <c r="G17" s="5"/>
      <c r="H17" s="5"/>
      <c r="I17" s="5"/>
      <c r="J17" s="5" t="str">
        <f t="shared" si="0"/>
        <v/>
      </c>
      <c r="K17" s="2"/>
    </row>
    <row r="18" spans="1:11" ht="20.100000000000001" hidden="1" customHeight="1" x14ac:dyDescent="0.15">
      <c r="A18" s="2">
        <v>10</v>
      </c>
      <c r="B18" s="10"/>
      <c r="C18" s="16"/>
      <c r="D18" s="13"/>
      <c r="E18" s="19"/>
      <c r="F18" s="19"/>
      <c r="G18" s="5"/>
      <c r="H18" s="5"/>
      <c r="I18" s="5"/>
      <c r="J18" s="5" t="str">
        <f t="shared" si="0"/>
        <v/>
      </c>
      <c r="K18" s="2"/>
    </row>
    <row r="19" spans="1:11" ht="20.100000000000001" hidden="1" customHeight="1" x14ac:dyDescent="0.15">
      <c r="A19" s="2">
        <v>11</v>
      </c>
      <c r="B19" s="10"/>
      <c r="C19" s="16"/>
      <c r="D19" s="13"/>
      <c r="E19" s="19"/>
      <c r="F19" s="19"/>
      <c r="G19" s="5"/>
      <c r="H19" s="5"/>
      <c r="I19" s="5"/>
      <c r="J19" s="5" t="str">
        <f t="shared" si="0"/>
        <v/>
      </c>
      <c r="K19" s="2"/>
    </row>
    <row r="20" spans="1:11" ht="20.100000000000001" hidden="1" customHeight="1" x14ac:dyDescent="0.15">
      <c r="A20" s="2">
        <v>12</v>
      </c>
      <c r="B20" s="10"/>
      <c r="C20" s="16"/>
      <c r="D20" s="13"/>
      <c r="E20" s="19"/>
      <c r="F20" s="19"/>
      <c r="G20" s="5"/>
      <c r="H20" s="5"/>
      <c r="I20" s="5"/>
      <c r="J20" s="5" t="str">
        <f t="shared" si="0"/>
        <v/>
      </c>
      <c r="K20" s="2"/>
    </row>
    <row r="21" spans="1:11" ht="20.100000000000001" hidden="1" customHeight="1" x14ac:dyDescent="0.15">
      <c r="A21" s="2">
        <v>13</v>
      </c>
      <c r="B21" s="10"/>
      <c r="C21" s="16"/>
      <c r="D21" s="13"/>
      <c r="E21" s="19"/>
      <c r="F21" s="19"/>
      <c r="G21" s="5"/>
      <c r="H21" s="5"/>
      <c r="I21" s="5"/>
      <c r="J21" s="5" t="str">
        <f t="shared" si="0"/>
        <v/>
      </c>
      <c r="K21" s="2"/>
    </row>
    <row r="22" spans="1:11" ht="20.100000000000001" hidden="1" customHeight="1" x14ac:dyDescent="0.15">
      <c r="A22" s="2">
        <v>14</v>
      </c>
      <c r="B22" s="10"/>
      <c r="C22" s="16"/>
      <c r="D22" s="13"/>
      <c r="E22" s="19"/>
      <c r="F22" s="19"/>
      <c r="G22" s="5"/>
      <c r="H22" s="5"/>
      <c r="I22" s="5"/>
      <c r="J22" s="5" t="str">
        <f t="shared" si="0"/>
        <v/>
      </c>
      <c r="K22" s="2"/>
    </row>
    <row r="23" spans="1:11" ht="20.100000000000001" hidden="1" customHeight="1" x14ac:dyDescent="0.15">
      <c r="A23" s="2">
        <v>15</v>
      </c>
      <c r="B23" s="10"/>
      <c r="C23" s="16"/>
      <c r="D23" s="13"/>
      <c r="E23" s="19"/>
      <c r="F23" s="19"/>
      <c r="G23" s="5"/>
      <c r="H23" s="5"/>
      <c r="I23" s="5"/>
      <c r="J23" s="5" t="str">
        <f t="shared" si="0"/>
        <v/>
      </c>
      <c r="K23" s="2"/>
    </row>
    <row r="24" spans="1:11" ht="20.100000000000001" hidden="1" customHeight="1" x14ac:dyDescent="0.15">
      <c r="A24" s="2">
        <v>16</v>
      </c>
      <c r="B24" s="10"/>
      <c r="C24" s="16"/>
      <c r="D24" s="13"/>
      <c r="E24" s="19"/>
      <c r="F24" s="19"/>
      <c r="G24" s="5"/>
      <c r="H24" s="5"/>
      <c r="I24" s="5"/>
      <c r="J24" s="5" t="str">
        <f t="shared" si="0"/>
        <v/>
      </c>
      <c r="K24" s="2"/>
    </row>
    <row r="25" spans="1:11" ht="20.100000000000001" hidden="1" customHeight="1" x14ac:dyDescent="0.15">
      <c r="A25" s="2">
        <v>17</v>
      </c>
      <c r="B25" s="10"/>
      <c r="C25" s="16"/>
      <c r="D25" s="13"/>
      <c r="E25" s="19"/>
      <c r="F25" s="19"/>
      <c r="G25" s="5"/>
      <c r="H25" s="5"/>
      <c r="I25" s="5"/>
      <c r="J25" s="5" t="str">
        <f t="shared" si="0"/>
        <v/>
      </c>
      <c r="K25" s="2"/>
    </row>
    <row r="26" spans="1:11" ht="20.100000000000001" hidden="1" customHeight="1" x14ac:dyDescent="0.15">
      <c r="A26" s="2">
        <v>18</v>
      </c>
      <c r="B26" s="10"/>
      <c r="C26" s="16"/>
      <c r="D26" s="13"/>
      <c r="E26" s="19"/>
      <c r="F26" s="19"/>
      <c r="G26" s="5"/>
      <c r="H26" s="5"/>
      <c r="I26" s="5"/>
      <c r="J26" s="5" t="str">
        <f t="shared" si="0"/>
        <v/>
      </c>
      <c r="K26" s="2"/>
    </row>
    <row r="27" spans="1:11" ht="20.100000000000001" hidden="1" customHeight="1" x14ac:dyDescent="0.15">
      <c r="A27" s="2">
        <v>19</v>
      </c>
      <c r="B27" s="10"/>
      <c r="C27" s="16"/>
      <c r="D27" s="13"/>
      <c r="E27" s="19"/>
      <c r="F27" s="19"/>
      <c r="G27" s="5"/>
      <c r="H27" s="5"/>
      <c r="I27" s="5"/>
      <c r="J27" s="5" t="str">
        <f t="shared" si="0"/>
        <v/>
      </c>
      <c r="K27" s="2"/>
    </row>
    <row r="28" spans="1:11" ht="20.100000000000001" hidden="1" customHeight="1" x14ac:dyDescent="0.15">
      <c r="A28" s="2">
        <v>20</v>
      </c>
      <c r="B28" s="10"/>
      <c r="C28" s="16"/>
      <c r="D28" s="13"/>
      <c r="E28" s="19"/>
      <c r="F28" s="19"/>
      <c r="G28" s="5"/>
      <c r="H28" s="5"/>
      <c r="I28" s="5"/>
      <c r="J28" s="5" t="str">
        <f t="shared" si="0"/>
        <v/>
      </c>
      <c r="K28" s="2"/>
    </row>
    <row r="29" spans="1:11" ht="27" hidden="1" customHeight="1" x14ac:dyDescent="0.15">
      <c r="A29" s="40" t="s">
        <v>13</v>
      </c>
      <c r="B29" s="41"/>
      <c r="C29" s="41"/>
      <c r="D29" s="41"/>
      <c r="E29" s="41"/>
      <c r="F29" s="41"/>
      <c r="G29" s="6">
        <f>SUM(G9:G28)</f>
        <v>216000</v>
      </c>
      <c r="H29" s="5">
        <f t="shared" ref="H29:J29" si="1">SUM(H9:H28)</f>
        <v>200000</v>
      </c>
      <c r="I29" s="5">
        <f t="shared" si="1"/>
        <v>0</v>
      </c>
      <c r="J29" s="6">
        <f t="shared" si="1"/>
        <v>200000</v>
      </c>
      <c r="K29" s="2"/>
    </row>
    <row r="31" spans="1:11" hidden="1" x14ac:dyDescent="0.15">
      <c r="A31" t="s">
        <v>86</v>
      </c>
    </row>
    <row r="32" spans="1:11" ht="18" hidden="1" customHeight="1" x14ac:dyDescent="0.15">
      <c r="A32" t="s">
        <v>77</v>
      </c>
    </row>
    <row r="33" spans="1:11" ht="28.5" customHeight="1" x14ac:dyDescent="0.15">
      <c r="A33" s="52" t="s">
        <v>5</v>
      </c>
      <c r="B33" s="52"/>
      <c r="C33" s="52"/>
      <c r="D33" s="52"/>
      <c r="E33" s="52"/>
      <c r="F33" s="52"/>
      <c r="G33" s="52"/>
      <c r="H33" s="52"/>
      <c r="I33" s="52"/>
      <c r="J33" s="52"/>
      <c r="K33" s="52"/>
    </row>
    <row r="35" spans="1:11" ht="20.25" customHeight="1" x14ac:dyDescent="0.15">
      <c r="A35" s="1"/>
      <c r="B35" s="48" t="s">
        <v>6</v>
      </c>
      <c r="C35" s="48"/>
      <c r="D35" s="48"/>
      <c r="E35" s="50" t="s">
        <v>3</v>
      </c>
      <c r="F35" s="50"/>
      <c r="H35" s="51"/>
      <c r="I35" s="51"/>
      <c r="J35" s="51"/>
    </row>
    <row r="36" spans="1:11" ht="23.25" customHeight="1" x14ac:dyDescent="0.15">
      <c r="A36" s="1"/>
      <c r="B36" s="48" t="s">
        <v>8</v>
      </c>
      <c r="C36" s="48"/>
      <c r="D36" s="48"/>
      <c r="E36" s="50" t="s">
        <v>24</v>
      </c>
      <c r="F36" s="50"/>
      <c r="G36" s="4" t="s">
        <v>29</v>
      </c>
      <c r="H36" s="50" t="s">
        <v>16</v>
      </c>
      <c r="I36" s="50"/>
      <c r="J36" s="50"/>
      <c r="K36" s="50"/>
    </row>
    <row r="38" spans="1:11" ht="32.25" customHeight="1" x14ac:dyDescent="0.15">
      <c r="A38" s="45" t="s">
        <v>11</v>
      </c>
      <c r="B38" s="42" t="s">
        <v>19</v>
      </c>
      <c r="C38" s="43"/>
      <c r="D38" s="44"/>
      <c r="E38" s="45" t="s">
        <v>9</v>
      </c>
      <c r="F38" s="45" t="s">
        <v>10</v>
      </c>
      <c r="G38" s="46" t="s">
        <v>20</v>
      </c>
      <c r="H38" s="44"/>
      <c r="I38" s="25" t="s">
        <v>87</v>
      </c>
      <c r="J38" s="26" t="s">
        <v>15</v>
      </c>
      <c r="K38" s="37" t="s">
        <v>30</v>
      </c>
    </row>
    <row r="39" spans="1:11" ht="23.25" customHeight="1" x14ac:dyDescent="0.15">
      <c r="A39" s="38"/>
      <c r="B39" s="8" t="s">
        <v>0</v>
      </c>
      <c r="C39" s="14" t="s">
        <v>1</v>
      </c>
      <c r="D39" s="11" t="s">
        <v>2</v>
      </c>
      <c r="E39" s="38"/>
      <c r="F39" s="38"/>
      <c r="G39" s="2" t="s">
        <v>17</v>
      </c>
      <c r="H39" s="2" t="s">
        <v>18</v>
      </c>
      <c r="I39" s="2" t="s">
        <v>18</v>
      </c>
      <c r="J39" s="2" t="s">
        <v>18</v>
      </c>
      <c r="K39" s="38"/>
    </row>
    <row r="40" spans="1:11" ht="20.100000000000001" customHeight="1" x14ac:dyDescent="0.15">
      <c r="A40" s="2">
        <v>1</v>
      </c>
      <c r="B40" s="10" t="s">
        <v>80</v>
      </c>
      <c r="C40" s="16" t="s">
        <v>37</v>
      </c>
      <c r="D40" s="13" t="s">
        <v>71</v>
      </c>
      <c r="E40" s="19" t="s">
        <v>49</v>
      </c>
      <c r="F40" s="19" t="s">
        <v>62</v>
      </c>
      <c r="G40" s="5">
        <v>162000</v>
      </c>
      <c r="H40" s="5">
        <v>150000</v>
      </c>
      <c r="I40" s="5"/>
      <c r="J40" s="5">
        <f>IF(G40="","",H40-I40)</f>
        <v>150000</v>
      </c>
      <c r="K40" s="2" t="s">
        <v>95</v>
      </c>
    </row>
    <row r="41" spans="1:11" ht="20.100000000000001" customHeight="1" x14ac:dyDescent="0.15">
      <c r="A41" s="2">
        <v>2</v>
      </c>
      <c r="B41" s="10"/>
      <c r="C41" s="16"/>
      <c r="D41" s="13"/>
      <c r="E41" s="19"/>
      <c r="F41" s="19"/>
      <c r="G41" s="5"/>
      <c r="H41" s="5"/>
      <c r="I41" s="5"/>
      <c r="J41" s="5" t="str">
        <f t="shared" ref="J41:J59" si="2">IF(G41="","",H41-I41)</f>
        <v/>
      </c>
      <c r="K41" s="2"/>
    </row>
    <row r="42" spans="1:11" ht="20.100000000000001" customHeight="1" x14ac:dyDescent="0.15">
      <c r="A42" s="2">
        <v>3</v>
      </c>
      <c r="B42" s="10"/>
      <c r="C42" s="16"/>
      <c r="D42" s="13"/>
      <c r="E42" s="7"/>
      <c r="F42" s="19"/>
      <c r="G42" s="5"/>
      <c r="H42" s="5"/>
      <c r="I42" s="5"/>
      <c r="J42" s="5" t="str">
        <f t="shared" si="2"/>
        <v/>
      </c>
      <c r="K42" s="2"/>
    </row>
    <row r="43" spans="1:11" ht="20.100000000000001" hidden="1" customHeight="1" x14ac:dyDescent="0.15">
      <c r="A43" s="2">
        <v>4</v>
      </c>
      <c r="B43" s="10"/>
      <c r="C43" s="16"/>
      <c r="D43" s="13"/>
      <c r="E43" s="19"/>
      <c r="F43" s="19"/>
      <c r="G43" s="5"/>
      <c r="H43" s="5"/>
      <c r="I43" s="5"/>
      <c r="J43" s="5" t="str">
        <f t="shared" si="2"/>
        <v/>
      </c>
      <c r="K43" s="2"/>
    </row>
    <row r="44" spans="1:11" ht="20.100000000000001" hidden="1" customHeight="1" x14ac:dyDescent="0.15">
      <c r="A44" s="2">
        <v>5</v>
      </c>
      <c r="B44" s="10"/>
      <c r="C44" s="16"/>
      <c r="D44" s="13"/>
      <c r="E44" s="19"/>
      <c r="F44" s="19"/>
      <c r="G44" s="5"/>
      <c r="H44" s="5"/>
      <c r="I44" s="5"/>
      <c r="J44" s="5" t="str">
        <f t="shared" si="2"/>
        <v/>
      </c>
      <c r="K44" s="2"/>
    </row>
    <row r="45" spans="1:11" ht="20.100000000000001" hidden="1" customHeight="1" x14ac:dyDescent="0.15">
      <c r="A45" s="2">
        <v>6</v>
      </c>
      <c r="B45" s="10"/>
      <c r="C45" s="16"/>
      <c r="D45" s="13"/>
      <c r="E45" s="19"/>
      <c r="F45" s="19"/>
      <c r="G45" s="5"/>
      <c r="H45" s="5"/>
      <c r="I45" s="5"/>
      <c r="J45" s="5" t="str">
        <f t="shared" si="2"/>
        <v/>
      </c>
      <c r="K45" s="2"/>
    </row>
    <row r="46" spans="1:11" ht="20.100000000000001" hidden="1" customHeight="1" x14ac:dyDescent="0.15">
      <c r="A46" s="2">
        <v>7</v>
      </c>
      <c r="B46" s="10"/>
      <c r="C46" s="16"/>
      <c r="D46" s="13"/>
      <c r="E46" s="19"/>
      <c r="F46" s="19"/>
      <c r="G46" s="5"/>
      <c r="H46" s="5"/>
      <c r="I46" s="5"/>
      <c r="J46" s="5" t="str">
        <f t="shared" si="2"/>
        <v/>
      </c>
      <c r="K46" s="2"/>
    </row>
    <row r="47" spans="1:11" ht="20.100000000000001" hidden="1" customHeight="1" x14ac:dyDescent="0.15">
      <c r="A47" s="2">
        <v>8</v>
      </c>
      <c r="B47" s="10"/>
      <c r="C47" s="16"/>
      <c r="D47" s="13"/>
      <c r="E47" s="19"/>
      <c r="F47" s="19"/>
      <c r="G47" s="5"/>
      <c r="H47" s="5"/>
      <c r="I47" s="5"/>
      <c r="J47" s="5" t="str">
        <f t="shared" si="2"/>
        <v/>
      </c>
      <c r="K47" s="2"/>
    </row>
    <row r="48" spans="1:11" ht="20.100000000000001" hidden="1" customHeight="1" x14ac:dyDescent="0.15">
      <c r="A48" s="2">
        <v>9</v>
      </c>
      <c r="B48" s="10"/>
      <c r="C48" s="16"/>
      <c r="D48" s="13"/>
      <c r="E48" s="19"/>
      <c r="F48" s="19"/>
      <c r="G48" s="5"/>
      <c r="H48" s="5"/>
      <c r="I48" s="5"/>
      <c r="J48" s="5" t="str">
        <f t="shared" si="2"/>
        <v/>
      </c>
      <c r="K48" s="2"/>
    </row>
    <row r="49" spans="1:11" ht="20.100000000000001" hidden="1" customHeight="1" x14ac:dyDescent="0.15">
      <c r="A49" s="2">
        <v>10</v>
      </c>
      <c r="B49" s="10"/>
      <c r="C49" s="16"/>
      <c r="D49" s="13"/>
      <c r="E49" s="19"/>
      <c r="F49" s="19"/>
      <c r="G49" s="5"/>
      <c r="H49" s="5"/>
      <c r="I49" s="5"/>
      <c r="J49" s="5" t="str">
        <f t="shared" si="2"/>
        <v/>
      </c>
      <c r="K49" s="2"/>
    </row>
    <row r="50" spans="1:11" ht="20.100000000000001" hidden="1" customHeight="1" x14ac:dyDescent="0.15">
      <c r="A50" s="2">
        <v>11</v>
      </c>
      <c r="B50" s="10"/>
      <c r="C50" s="16"/>
      <c r="D50" s="13"/>
      <c r="E50" s="19"/>
      <c r="F50" s="19"/>
      <c r="G50" s="5"/>
      <c r="H50" s="5"/>
      <c r="I50" s="5"/>
      <c r="J50" s="5" t="str">
        <f t="shared" si="2"/>
        <v/>
      </c>
      <c r="K50" s="2"/>
    </row>
    <row r="51" spans="1:11" ht="20.100000000000001" hidden="1" customHeight="1" x14ac:dyDescent="0.15">
      <c r="A51" s="2">
        <v>12</v>
      </c>
      <c r="B51" s="10"/>
      <c r="C51" s="16"/>
      <c r="D51" s="13"/>
      <c r="E51" s="19"/>
      <c r="F51" s="19"/>
      <c r="G51" s="5"/>
      <c r="H51" s="5"/>
      <c r="I51" s="5"/>
      <c r="J51" s="5" t="str">
        <f t="shared" si="2"/>
        <v/>
      </c>
      <c r="K51" s="2"/>
    </row>
    <row r="52" spans="1:11" ht="20.100000000000001" hidden="1" customHeight="1" x14ac:dyDescent="0.15">
      <c r="A52" s="2">
        <v>13</v>
      </c>
      <c r="B52" s="10"/>
      <c r="C52" s="16"/>
      <c r="D52" s="13"/>
      <c r="E52" s="19"/>
      <c r="F52" s="19"/>
      <c r="G52" s="5"/>
      <c r="H52" s="5"/>
      <c r="I52" s="5"/>
      <c r="J52" s="5" t="str">
        <f t="shared" si="2"/>
        <v/>
      </c>
      <c r="K52" s="2"/>
    </row>
    <row r="53" spans="1:11" ht="20.100000000000001" hidden="1" customHeight="1" x14ac:dyDescent="0.15">
      <c r="A53" s="2">
        <v>14</v>
      </c>
      <c r="B53" s="10"/>
      <c r="C53" s="16"/>
      <c r="D53" s="13"/>
      <c r="E53" s="19"/>
      <c r="F53" s="19"/>
      <c r="G53" s="5"/>
      <c r="H53" s="5"/>
      <c r="I53" s="5"/>
      <c r="J53" s="5" t="str">
        <f t="shared" si="2"/>
        <v/>
      </c>
      <c r="K53" s="2"/>
    </row>
    <row r="54" spans="1:11" ht="20.100000000000001" hidden="1" customHeight="1" x14ac:dyDescent="0.15">
      <c r="A54" s="2">
        <v>15</v>
      </c>
      <c r="B54" s="10"/>
      <c r="C54" s="16"/>
      <c r="D54" s="13"/>
      <c r="E54" s="19"/>
      <c r="F54" s="19"/>
      <c r="G54" s="5"/>
      <c r="H54" s="5"/>
      <c r="I54" s="5"/>
      <c r="J54" s="5" t="str">
        <f t="shared" si="2"/>
        <v/>
      </c>
      <c r="K54" s="2"/>
    </row>
    <row r="55" spans="1:11" ht="20.100000000000001" hidden="1" customHeight="1" x14ac:dyDescent="0.15">
      <c r="A55" s="2">
        <v>16</v>
      </c>
      <c r="B55" s="10"/>
      <c r="C55" s="16"/>
      <c r="D55" s="13"/>
      <c r="E55" s="19"/>
      <c r="F55" s="19"/>
      <c r="G55" s="5"/>
      <c r="H55" s="5"/>
      <c r="I55" s="5"/>
      <c r="J55" s="5" t="str">
        <f t="shared" si="2"/>
        <v/>
      </c>
      <c r="K55" s="2"/>
    </row>
    <row r="56" spans="1:11" ht="20.100000000000001" hidden="1" customHeight="1" x14ac:dyDescent="0.15">
      <c r="A56" s="2">
        <v>17</v>
      </c>
      <c r="B56" s="10"/>
      <c r="C56" s="16"/>
      <c r="D56" s="13"/>
      <c r="E56" s="19"/>
      <c r="F56" s="19"/>
      <c r="G56" s="5"/>
      <c r="H56" s="5"/>
      <c r="I56" s="5"/>
      <c r="J56" s="5" t="str">
        <f t="shared" si="2"/>
        <v/>
      </c>
      <c r="K56" s="2"/>
    </row>
    <row r="57" spans="1:11" ht="20.100000000000001" hidden="1" customHeight="1" x14ac:dyDescent="0.15">
      <c r="A57" s="2">
        <v>18</v>
      </c>
      <c r="B57" s="10"/>
      <c r="C57" s="16"/>
      <c r="D57" s="13"/>
      <c r="E57" s="19"/>
      <c r="F57" s="19"/>
      <c r="G57" s="5"/>
      <c r="H57" s="5"/>
      <c r="I57" s="5"/>
      <c r="J57" s="5" t="str">
        <f t="shared" si="2"/>
        <v/>
      </c>
      <c r="K57" s="2"/>
    </row>
    <row r="58" spans="1:11" ht="20.100000000000001" hidden="1" customHeight="1" x14ac:dyDescent="0.15">
      <c r="A58" s="2">
        <v>19</v>
      </c>
      <c r="B58" s="10"/>
      <c r="C58" s="16"/>
      <c r="D58" s="13"/>
      <c r="E58" s="19"/>
      <c r="F58" s="19"/>
      <c r="G58" s="5"/>
      <c r="H58" s="5"/>
      <c r="I58" s="5"/>
      <c r="J58" s="5" t="str">
        <f t="shared" si="2"/>
        <v/>
      </c>
      <c r="K58" s="2"/>
    </row>
    <row r="59" spans="1:11" ht="20.100000000000001" hidden="1" customHeight="1" x14ac:dyDescent="0.15">
      <c r="A59" s="2">
        <v>20</v>
      </c>
      <c r="B59" s="10"/>
      <c r="C59" s="16"/>
      <c r="D59" s="13"/>
      <c r="E59" s="19"/>
      <c r="F59" s="19"/>
      <c r="G59" s="5"/>
      <c r="H59" s="5"/>
      <c r="I59" s="5"/>
      <c r="J59" s="5" t="str">
        <f t="shared" si="2"/>
        <v/>
      </c>
      <c r="K59" s="2"/>
    </row>
    <row r="60" spans="1:11" ht="27" customHeight="1" x14ac:dyDescent="0.15">
      <c r="A60" s="40" t="s">
        <v>13</v>
      </c>
      <c r="B60" s="41"/>
      <c r="C60" s="41"/>
      <c r="D60" s="41"/>
      <c r="E60" s="41"/>
      <c r="F60" s="41"/>
      <c r="G60" s="6">
        <f>SUM(G40:G59)</f>
        <v>162000</v>
      </c>
      <c r="H60" s="5">
        <f t="shared" ref="H60:J60" si="3">SUM(H40:H59)</f>
        <v>150000</v>
      </c>
      <c r="I60" s="5">
        <f t="shared" si="3"/>
        <v>0</v>
      </c>
      <c r="J60" s="6">
        <f t="shared" si="3"/>
        <v>150000</v>
      </c>
      <c r="K60" s="2"/>
    </row>
    <row r="62" spans="1:11" hidden="1" x14ac:dyDescent="0.15">
      <c r="A62" t="s">
        <v>86</v>
      </c>
    </row>
    <row r="63" spans="1:11" ht="18" hidden="1" customHeight="1" x14ac:dyDescent="0.15">
      <c r="A63" t="s">
        <v>77</v>
      </c>
    </row>
    <row r="64" spans="1:11" ht="28.5" customHeight="1" x14ac:dyDescent="0.15">
      <c r="A64" s="52" t="s">
        <v>5</v>
      </c>
      <c r="B64" s="52"/>
      <c r="C64" s="52"/>
      <c r="D64" s="52"/>
      <c r="E64" s="52"/>
      <c r="F64" s="52"/>
      <c r="G64" s="52"/>
      <c r="H64" s="52"/>
      <c r="I64" s="52"/>
      <c r="J64" s="52"/>
      <c r="K64" s="52"/>
    </row>
    <row r="66" spans="1:11" ht="20.25" customHeight="1" x14ac:dyDescent="0.15">
      <c r="A66" s="1"/>
      <c r="B66" s="48" t="s">
        <v>6</v>
      </c>
      <c r="C66" s="48"/>
      <c r="D66" s="48"/>
      <c r="E66" s="50" t="s">
        <v>3</v>
      </c>
      <c r="F66" s="50"/>
      <c r="H66" s="51"/>
      <c r="I66" s="51"/>
      <c r="J66" s="51"/>
    </row>
    <row r="67" spans="1:11" ht="23.25" customHeight="1" x14ac:dyDescent="0.15">
      <c r="A67" s="1"/>
      <c r="B67" s="48" t="s">
        <v>8</v>
      </c>
      <c r="C67" s="48"/>
      <c r="D67" s="48"/>
      <c r="E67" s="50" t="s">
        <v>23</v>
      </c>
      <c r="F67" s="50"/>
      <c r="G67" s="4" t="s">
        <v>29</v>
      </c>
      <c r="H67" s="50" t="s">
        <v>16</v>
      </c>
      <c r="I67" s="50"/>
      <c r="J67" s="50"/>
      <c r="K67" s="50"/>
    </row>
    <row r="69" spans="1:11" ht="32.25" customHeight="1" x14ac:dyDescent="0.15">
      <c r="A69" s="45" t="s">
        <v>11</v>
      </c>
      <c r="B69" s="42" t="s">
        <v>19</v>
      </c>
      <c r="C69" s="43"/>
      <c r="D69" s="44"/>
      <c r="E69" s="45" t="s">
        <v>9</v>
      </c>
      <c r="F69" s="45" t="s">
        <v>10</v>
      </c>
      <c r="G69" s="46" t="s">
        <v>20</v>
      </c>
      <c r="H69" s="44"/>
      <c r="I69" s="25" t="s">
        <v>87</v>
      </c>
      <c r="J69" s="26" t="s">
        <v>15</v>
      </c>
      <c r="K69" s="37" t="s">
        <v>30</v>
      </c>
    </row>
    <row r="70" spans="1:11" ht="23.25" customHeight="1" x14ac:dyDescent="0.15">
      <c r="A70" s="38"/>
      <c r="B70" s="8" t="s">
        <v>0</v>
      </c>
      <c r="C70" s="14" t="s">
        <v>1</v>
      </c>
      <c r="D70" s="11" t="s">
        <v>2</v>
      </c>
      <c r="E70" s="38"/>
      <c r="F70" s="38"/>
      <c r="G70" s="2" t="s">
        <v>17</v>
      </c>
      <c r="H70" s="2" t="s">
        <v>18</v>
      </c>
      <c r="I70" s="2" t="s">
        <v>18</v>
      </c>
      <c r="J70" s="2" t="s">
        <v>18</v>
      </c>
      <c r="K70" s="38"/>
    </row>
    <row r="71" spans="1:11" ht="20.100000000000001" customHeight="1" x14ac:dyDescent="0.15">
      <c r="A71" s="2">
        <v>1</v>
      </c>
      <c r="B71" s="10" t="s">
        <v>91</v>
      </c>
      <c r="C71" s="16" t="s">
        <v>83</v>
      </c>
      <c r="D71" s="13" t="s">
        <v>94</v>
      </c>
      <c r="E71" s="19" t="s">
        <v>50</v>
      </c>
      <c r="F71" s="19" t="s">
        <v>51</v>
      </c>
      <c r="G71" s="5">
        <v>37800</v>
      </c>
      <c r="H71" s="5">
        <v>35000</v>
      </c>
      <c r="I71" s="5"/>
      <c r="J71" s="5">
        <f>IF(G71="","",H71-I71)</f>
        <v>35000</v>
      </c>
      <c r="K71" s="2" t="s">
        <v>93</v>
      </c>
    </row>
    <row r="72" spans="1:11" ht="20.100000000000001" customHeight="1" x14ac:dyDescent="0.15">
      <c r="A72" s="2">
        <v>2</v>
      </c>
      <c r="B72" s="10"/>
      <c r="C72" s="16"/>
      <c r="D72" s="13"/>
      <c r="E72" s="19"/>
      <c r="F72" s="19"/>
      <c r="G72" s="5"/>
      <c r="H72" s="5"/>
      <c r="I72" s="5"/>
      <c r="J72" s="5" t="str">
        <f t="shared" ref="J72:J90" si="4">IF(G72="","",H72-I72)</f>
        <v/>
      </c>
      <c r="K72" s="2"/>
    </row>
    <row r="73" spans="1:11" ht="20.100000000000001" customHeight="1" x14ac:dyDescent="0.15">
      <c r="A73" s="2">
        <v>3</v>
      </c>
      <c r="B73" s="10"/>
      <c r="C73" s="16"/>
      <c r="D73" s="13"/>
      <c r="E73" s="7"/>
      <c r="F73" s="19"/>
      <c r="G73" s="5"/>
      <c r="H73" s="5"/>
      <c r="I73" s="5"/>
      <c r="J73" s="5" t="str">
        <f t="shared" si="4"/>
        <v/>
      </c>
      <c r="K73" s="2"/>
    </row>
    <row r="74" spans="1:11" ht="20.100000000000001" hidden="1" customHeight="1" x14ac:dyDescent="0.15">
      <c r="A74" s="2">
        <v>4</v>
      </c>
      <c r="B74" s="10"/>
      <c r="C74" s="16"/>
      <c r="D74" s="13"/>
      <c r="E74" s="19"/>
      <c r="F74" s="19"/>
      <c r="G74" s="5"/>
      <c r="H74" s="5"/>
      <c r="I74" s="5"/>
      <c r="J74" s="5" t="str">
        <f t="shared" si="4"/>
        <v/>
      </c>
      <c r="K74" s="2"/>
    </row>
    <row r="75" spans="1:11" ht="20.100000000000001" hidden="1" customHeight="1" x14ac:dyDescent="0.15">
      <c r="A75" s="2">
        <v>5</v>
      </c>
      <c r="B75" s="10"/>
      <c r="C75" s="16"/>
      <c r="D75" s="13"/>
      <c r="E75" s="19"/>
      <c r="F75" s="19"/>
      <c r="G75" s="5"/>
      <c r="H75" s="5"/>
      <c r="I75" s="5"/>
      <c r="J75" s="5" t="str">
        <f t="shared" si="4"/>
        <v/>
      </c>
      <c r="K75" s="2"/>
    </row>
    <row r="76" spans="1:11" ht="20.100000000000001" hidden="1" customHeight="1" x14ac:dyDescent="0.15">
      <c r="A76" s="2">
        <v>6</v>
      </c>
      <c r="B76" s="10"/>
      <c r="C76" s="16"/>
      <c r="D76" s="13"/>
      <c r="E76" s="19"/>
      <c r="F76" s="19"/>
      <c r="G76" s="5"/>
      <c r="H76" s="5"/>
      <c r="I76" s="5"/>
      <c r="J76" s="5" t="str">
        <f t="shared" si="4"/>
        <v/>
      </c>
      <c r="K76" s="2"/>
    </row>
    <row r="77" spans="1:11" ht="20.100000000000001" hidden="1" customHeight="1" x14ac:dyDescent="0.15">
      <c r="A77" s="2">
        <v>7</v>
      </c>
      <c r="B77" s="10"/>
      <c r="C77" s="16"/>
      <c r="D77" s="13"/>
      <c r="E77" s="19"/>
      <c r="F77" s="19"/>
      <c r="G77" s="5"/>
      <c r="H77" s="5"/>
      <c r="I77" s="5"/>
      <c r="J77" s="5" t="str">
        <f t="shared" si="4"/>
        <v/>
      </c>
      <c r="K77" s="2"/>
    </row>
    <row r="78" spans="1:11" ht="20.100000000000001" hidden="1" customHeight="1" x14ac:dyDescent="0.15">
      <c r="A78" s="2">
        <v>8</v>
      </c>
      <c r="B78" s="10"/>
      <c r="C78" s="16"/>
      <c r="D78" s="13"/>
      <c r="E78" s="19"/>
      <c r="F78" s="19"/>
      <c r="G78" s="5"/>
      <c r="H78" s="5"/>
      <c r="I78" s="5"/>
      <c r="J78" s="5" t="str">
        <f t="shared" si="4"/>
        <v/>
      </c>
      <c r="K78" s="2"/>
    </row>
    <row r="79" spans="1:11" ht="20.100000000000001" hidden="1" customHeight="1" x14ac:dyDescent="0.15">
      <c r="A79" s="2">
        <v>9</v>
      </c>
      <c r="B79" s="10"/>
      <c r="C79" s="16"/>
      <c r="D79" s="13"/>
      <c r="E79" s="19"/>
      <c r="F79" s="19"/>
      <c r="G79" s="5"/>
      <c r="H79" s="5"/>
      <c r="I79" s="5"/>
      <c r="J79" s="5" t="str">
        <f t="shared" si="4"/>
        <v/>
      </c>
      <c r="K79" s="2"/>
    </row>
    <row r="80" spans="1:11" ht="20.100000000000001" hidden="1" customHeight="1" x14ac:dyDescent="0.15">
      <c r="A80" s="2">
        <v>10</v>
      </c>
      <c r="B80" s="10"/>
      <c r="C80" s="16"/>
      <c r="D80" s="13"/>
      <c r="E80" s="19"/>
      <c r="F80" s="19"/>
      <c r="G80" s="5"/>
      <c r="H80" s="5"/>
      <c r="I80" s="5"/>
      <c r="J80" s="5" t="str">
        <f t="shared" si="4"/>
        <v/>
      </c>
      <c r="K80" s="2"/>
    </row>
    <row r="81" spans="1:11" ht="20.100000000000001" hidden="1" customHeight="1" x14ac:dyDescent="0.15">
      <c r="A81" s="2">
        <v>11</v>
      </c>
      <c r="B81" s="10"/>
      <c r="C81" s="16"/>
      <c r="D81" s="13"/>
      <c r="E81" s="19"/>
      <c r="F81" s="19"/>
      <c r="G81" s="5"/>
      <c r="H81" s="5"/>
      <c r="I81" s="5"/>
      <c r="J81" s="5" t="str">
        <f t="shared" si="4"/>
        <v/>
      </c>
      <c r="K81" s="2"/>
    </row>
    <row r="82" spans="1:11" ht="20.100000000000001" hidden="1" customHeight="1" x14ac:dyDescent="0.15">
      <c r="A82" s="2">
        <v>12</v>
      </c>
      <c r="B82" s="10"/>
      <c r="C82" s="16"/>
      <c r="D82" s="13"/>
      <c r="E82" s="19"/>
      <c r="F82" s="19"/>
      <c r="G82" s="5"/>
      <c r="H82" s="5"/>
      <c r="I82" s="5"/>
      <c r="J82" s="5" t="str">
        <f t="shared" si="4"/>
        <v/>
      </c>
      <c r="K82" s="2"/>
    </row>
    <row r="83" spans="1:11" ht="20.100000000000001" hidden="1" customHeight="1" x14ac:dyDescent="0.15">
      <c r="A83" s="2">
        <v>13</v>
      </c>
      <c r="B83" s="10"/>
      <c r="C83" s="16"/>
      <c r="D83" s="13"/>
      <c r="E83" s="19"/>
      <c r="F83" s="19"/>
      <c r="G83" s="5"/>
      <c r="H83" s="5"/>
      <c r="I83" s="5"/>
      <c r="J83" s="5" t="str">
        <f t="shared" si="4"/>
        <v/>
      </c>
      <c r="K83" s="2"/>
    </row>
    <row r="84" spans="1:11" ht="20.100000000000001" hidden="1" customHeight="1" x14ac:dyDescent="0.15">
      <c r="A84" s="2">
        <v>14</v>
      </c>
      <c r="B84" s="10"/>
      <c r="C84" s="16"/>
      <c r="D84" s="13"/>
      <c r="E84" s="19"/>
      <c r="F84" s="19"/>
      <c r="G84" s="5"/>
      <c r="H84" s="5"/>
      <c r="I84" s="5"/>
      <c r="J84" s="5" t="str">
        <f t="shared" si="4"/>
        <v/>
      </c>
      <c r="K84" s="2"/>
    </row>
    <row r="85" spans="1:11" ht="20.100000000000001" hidden="1" customHeight="1" x14ac:dyDescent="0.15">
      <c r="A85" s="2">
        <v>15</v>
      </c>
      <c r="B85" s="10"/>
      <c r="C85" s="16"/>
      <c r="D85" s="13"/>
      <c r="E85" s="19"/>
      <c r="F85" s="19"/>
      <c r="G85" s="5"/>
      <c r="H85" s="5"/>
      <c r="I85" s="5"/>
      <c r="J85" s="5" t="str">
        <f t="shared" si="4"/>
        <v/>
      </c>
      <c r="K85" s="2"/>
    </row>
    <row r="86" spans="1:11" ht="20.100000000000001" hidden="1" customHeight="1" x14ac:dyDescent="0.15">
      <c r="A86" s="2">
        <v>16</v>
      </c>
      <c r="B86" s="10"/>
      <c r="C86" s="16"/>
      <c r="D86" s="13"/>
      <c r="E86" s="19"/>
      <c r="F86" s="19"/>
      <c r="G86" s="5"/>
      <c r="H86" s="5"/>
      <c r="I86" s="5"/>
      <c r="J86" s="5" t="str">
        <f t="shared" si="4"/>
        <v/>
      </c>
      <c r="K86" s="2"/>
    </row>
    <row r="87" spans="1:11" ht="20.100000000000001" hidden="1" customHeight="1" x14ac:dyDescent="0.15">
      <c r="A87" s="2">
        <v>17</v>
      </c>
      <c r="B87" s="10"/>
      <c r="C87" s="16"/>
      <c r="D87" s="13"/>
      <c r="E87" s="19"/>
      <c r="F87" s="19"/>
      <c r="G87" s="5"/>
      <c r="H87" s="5"/>
      <c r="I87" s="5"/>
      <c r="J87" s="5" t="str">
        <f t="shared" si="4"/>
        <v/>
      </c>
      <c r="K87" s="2"/>
    </row>
    <row r="88" spans="1:11" ht="20.100000000000001" hidden="1" customHeight="1" x14ac:dyDescent="0.15">
      <c r="A88" s="2">
        <v>18</v>
      </c>
      <c r="B88" s="10"/>
      <c r="C88" s="16"/>
      <c r="D88" s="13"/>
      <c r="E88" s="19"/>
      <c r="F88" s="19"/>
      <c r="G88" s="5"/>
      <c r="H88" s="5"/>
      <c r="I88" s="5"/>
      <c r="J88" s="5" t="str">
        <f t="shared" si="4"/>
        <v/>
      </c>
      <c r="K88" s="2"/>
    </row>
    <row r="89" spans="1:11" ht="20.100000000000001" hidden="1" customHeight="1" x14ac:dyDescent="0.15">
      <c r="A89" s="2">
        <v>19</v>
      </c>
      <c r="B89" s="10"/>
      <c r="C89" s="16"/>
      <c r="D89" s="13"/>
      <c r="E89" s="19"/>
      <c r="F89" s="19"/>
      <c r="G89" s="5"/>
      <c r="H89" s="5"/>
      <c r="I89" s="5"/>
      <c r="J89" s="5" t="str">
        <f t="shared" si="4"/>
        <v/>
      </c>
      <c r="K89" s="2"/>
    </row>
    <row r="90" spans="1:11" ht="20.100000000000001" hidden="1" customHeight="1" x14ac:dyDescent="0.15">
      <c r="A90" s="2">
        <v>20</v>
      </c>
      <c r="B90" s="10"/>
      <c r="C90" s="16"/>
      <c r="D90" s="13"/>
      <c r="E90" s="19"/>
      <c r="F90" s="19"/>
      <c r="G90" s="5"/>
      <c r="H90" s="5"/>
      <c r="I90" s="5"/>
      <c r="J90" s="5" t="str">
        <f t="shared" si="4"/>
        <v/>
      </c>
      <c r="K90" s="2"/>
    </row>
    <row r="91" spans="1:11" ht="27" customHeight="1" x14ac:dyDescent="0.15">
      <c r="A91" s="40" t="s">
        <v>13</v>
      </c>
      <c r="B91" s="41"/>
      <c r="C91" s="41"/>
      <c r="D91" s="41"/>
      <c r="E91" s="41"/>
      <c r="F91" s="41"/>
      <c r="G91" s="6">
        <f>SUM(G71:G90)</f>
        <v>37800</v>
      </c>
      <c r="H91" s="5">
        <f t="shared" ref="H91:J91" si="5">SUM(H71:H90)</f>
        <v>35000</v>
      </c>
      <c r="I91" s="5">
        <f t="shared" si="5"/>
        <v>0</v>
      </c>
      <c r="J91" s="6">
        <f t="shared" si="5"/>
        <v>35000</v>
      </c>
      <c r="K91" s="2"/>
    </row>
    <row r="93" spans="1:11" hidden="1" x14ac:dyDescent="0.15">
      <c r="A93" t="s">
        <v>86</v>
      </c>
    </row>
    <row r="94" spans="1:11" ht="28.5" customHeight="1" x14ac:dyDescent="0.15">
      <c r="A94" s="52" t="s">
        <v>5</v>
      </c>
      <c r="B94" s="52"/>
      <c r="C94" s="52"/>
      <c r="D94" s="52"/>
      <c r="E94" s="52"/>
      <c r="F94" s="52"/>
      <c r="G94" s="52"/>
      <c r="H94" s="52"/>
      <c r="I94" s="52"/>
      <c r="J94" s="52"/>
      <c r="K94" s="52"/>
    </row>
    <row r="96" spans="1:11" ht="20.25" customHeight="1" x14ac:dyDescent="0.15">
      <c r="A96" s="1"/>
      <c r="B96" s="48" t="s">
        <v>6</v>
      </c>
      <c r="C96" s="48"/>
      <c r="D96" s="48"/>
      <c r="E96" s="50" t="s">
        <v>3</v>
      </c>
      <c r="F96" s="50"/>
      <c r="H96" s="51"/>
      <c r="I96" s="51"/>
      <c r="J96" s="51"/>
    </row>
    <row r="97" spans="1:11" ht="23.25" customHeight="1" x14ac:dyDescent="0.15">
      <c r="A97" s="1"/>
      <c r="B97" s="48" t="s">
        <v>8</v>
      </c>
      <c r="C97" s="48"/>
      <c r="D97" s="48"/>
      <c r="E97" s="50" t="s">
        <v>21</v>
      </c>
      <c r="F97" s="50"/>
      <c r="G97" s="4" t="s">
        <v>29</v>
      </c>
      <c r="H97" s="50" t="s">
        <v>16</v>
      </c>
      <c r="I97" s="50"/>
      <c r="J97" s="50"/>
      <c r="K97" s="50"/>
    </row>
    <row r="99" spans="1:11" ht="32.25" customHeight="1" x14ac:dyDescent="0.15">
      <c r="A99" s="45" t="s">
        <v>11</v>
      </c>
      <c r="B99" s="42" t="s">
        <v>19</v>
      </c>
      <c r="C99" s="43"/>
      <c r="D99" s="44"/>
      <c r="E99" s="45" t="s">
        <v>9</v>
      </c>
      <c r="F99" s="45" t="s">
        <v>10</v>
      </c>
      <c r="G99" s="46" t="s">
        <v>20</v>
      </c>
      <c r="H99" s="44"/>
      <c r="I99" s="25" t="s">
        <v>87</v>
      </c>
      <c r="J99" s="26" t="s">
        <v>15</v>
      </c>
      <c r="K99" s="37" t="s">
        <v>30</v>
      </c>
    </row>
    <row r="100" spans="1:11" ht="23.25" customHeight="1" x14ac:dyDescent="0.15">
      <c r="A100" s="38"/>
      <c r="B100" s="8" t="s">
        <v>0</v>
      </c>
      <c r="C100" s="14" t="s">
        <v>1</v>
      </c>
      <c r="D100" s="11" t="s">
        <v>2</v>
      </c>
      <c r="E100" s="38"/>
      <c r="F100" s="38"/>
      <c r="G100" s="2" t="s">
        <v>17</v>
      </c>
      <c r="H100" s="2" t="s">
        <v>18</v>
      </c>
      <c r="I100" s="2" t="s">
        <v>18</v>
      </c>
      <c r="J100" s="2" t="s">
        <v>18</v>
      </c>
      <c r="K100" s="38"/>
    </row>
    <row r="101" spans="1:11" ht="20.100000000000001" customHeight="1" x14ac:dyDescent="0.15">
      <c r="A101" s="2">
        <v>1</v>
      </c>
      <c r="B101" s="10" t="s">
        <v>90</v>
      </c>
      <c r="C101" s="16" t="s">
        <v>42</v>
      </c>
      <c r="D101" s="13" t="s">
        <v>63</v>
      </c>
      <c r="E101" s="19" t="s">
        <v>52</v>
      </c>
      <c r="F101" s="19" t="s">
        <v>64</v>
      </c>
      <c r="G101" s="5">
        <v>60000</v>
      </c>
      <c r="H101" s="5">
        <v>60000</v>
      </c>
      <c r="I101" s="5"/>
      <c r="J101" s="5">
        <f>IF(G101="","",H101-I101)</f>
        <v>60000</v>
      </c>
      <c r="K101" s="2" t="s">
        <v>92</v>
      </c>
    </row>
    <row r="102" spans="1:11" ht="20.100000000000001" customHeight="1" x14ac:dyDescent="0.15">
      <c r="A102" s="2">
        <v>2</v>
      </c>
      <c r="B102" s="10"/>
      <c r="C102" s="16"/>
      <c r="D102" s="13"/>
      <c r="E102" s="19"/>
      <c r="F102" s="19"/>
      <c r="G102" s="5"/>
      <c r="H102" s="5"/>
      <c r="I102" s="5"/>
      <c r="J102" s="5" t="str">
        <f t="shared" ref="J102:J120" si="6">IF(G102="","",H102-I102)</f>
        <v/>
      </c>
      <c r="K102" s="2"/>
    </row>
    <row r="103" spans="1:11" ht="20.100000000000001" customHeight="1" x14ac:dyDescent="0.15">
      <c r="A103" s="2">
        <v>3</v>
      </c>
      <c r="B103" s="10"/>
      <c r="C103" s="16"/>
      <c r="D103" s="13"/>
      <c r="E103" s="7"/>
      <c r="F103" s="19"/>
      <c r="G103" s="5"/>
      <c r="H103" s="5"/>
      <c r="I103" s="5"/>
      <c r="J103" s="5" t="str">
        <f t="shared" si="6"/>
        <v/>
      </c>
      <c r="K103" s="2"/>
    </row>
    <row r="104" spans="1:11" ht="20.100000000000001" hidden="1" customHeight="1" x14ac:dyDescent="0.15">
      <c r="A104" s="2">
        <v>4</v>
      </c>
      <c r="B104" s="10"/>
      <c r="C104" s="16"/>
      <c r="D104" s="13"/>
      <c r="E104" s="19"/>
      <c r="F104" s="19"/>
      <c r="G104" s="5"/>
      <c r="H104" s="5"/>
      <c r="I104" s="5"/>
      <c r="J104" s="5" t="str">
        <f t="shared" si="6"/>
        <v/>
      </c>
      <c r="K104" s="2"/>
    </row>
    <row r="105" spans="1:11" ht="20.100000000000001" hidden="1" customHeight="1" x14ac:dyDescent="0.15">
      <c r="A105" s="2">
        <v>5</v>
      </c>
      <c r="B105" s="10"/>
      <c r="C105" s="16"/>
      <c r="D105" s="13"/>
      <c r="E105" s="19"/>
      <c r="F105" s="19"/>
      <c r="G105" s="5"/>
      <c r="H105" s="5"/>
      <c r="I105" s="5"/>
      <c r="J105" s="5" t="str">
        <f t="shared" si="6"/>
        <v/>
      </c>
      <c r="K105" s="2"/>
    </row>
    <row r="106" spans="1:11" ht="20.100000000000001" hidden="1" customHeight="1" x14ac:dyDescent="0.15">
      <c r="A106" s="2">
        <v>6</v>
      </c>
      <c r="B106" s="10"/>
      <c r="C106" s="16"/>
      <c r="D106" s="13"/>
      <c r="E106" s="19"/>
      <c r="F106" s="19"/>
      <c r="G106" s="5"/>
      <c r="H106" s="5"/>
      <c r="I106" s="5"/>
      <c r="J106" s="5" t="str">
        <f t="shared" si="6"/>
        <v/>
      </c>
      <c r="K106" s="2"/>
    </row>
    <row r="107" spans="1:11" ht="20.100000000000001" hidden="1" customHeight="1" x14ac:dyDescent="0.15">
      <c r="A107" s="2">
        <v>7</v>
      </c>
      <c r="B107" s="10"/>
      <c r="C107" s="16"/>
      <c r="D107" s="13"/>
      <c r="E107" s="19"/>
      <c r="F107" s="19"/>
      <c r="G107" s="5"/>
      <c r="H107" s="5"/>
      <c r="I107" s="5"/>
      <c r="J107" s="5" t="str">
        <f t="shared" si="6"/>
        <v/>
      </c>
      <c r="K107" s="2"/>
    </row>
    <row r="108" spans="1:11" ht="20.100000000000001" hidden="1" customHeight="1" x14ac:dyDescent="0.15">
      <c r="A108" s="2">
        <v>8</v>
      </c>
      <c r="B108" s="10"/>
      <c r="C108" s="16"/>
      <c r="D108" s="13"/>
      <c r="E108" s="19"/>
      <c r="F108" s="19"/>
      <c r="G108" s="5"/>
      <c r="H108" s="5"/>
      <c r="I108" s="5"/>
      <c r="J108" s="5" t="str">
        <f t="shared" si="6"/>
        <v/>
      </c>
      <c r="K108" s="2"/>
    </row>
    <row r="109" spans="1:11" ht="20.100000000000001" hidden="1" customHeight="1" x14ac:dyDescent="0.15">
      <c r="A109" s="2">
        <v>9</v>
      </c>
      <c r="B109" s="10"/>
      <c r="C109" s="16"/>
      <c r="D109" s="13"/>
      <c r="E109" s="19"/>
      <c r="F109" s="19"/>
      <c r="G109" s="5"/>
      <c r="H109" s="5"/>
      <c r="I109" s="5"/>
      <c r="J109" s="5" t="str">
        <f t="shared" si="6"/>
        <v/>
      </c>
      <c r="K109" s="2"/>
    </row>
    <row r="110" spans="1:11" ht="20.100000000000001" hidden="1" customHeight="1" x14ac:dyDescent="0.15">
      <c r="A110" s="2">
        <v>10</v>
      </c>
      <c r="B110" s="10"/>
      <c r="C110" s="16"/>
      <c r="D110" s="13"/>
      <c r="E110" s="19"/>
      <c r="F110" s="19"/>
      <c r="G110" s="5"/>
      <c r="H110" s="5"/>
      <c r="I110" s="5"/>
      <c r="J110" s="5" t="str">
        <f t="shared" si="6"/>
        <v/>
      </c>
      <c r="K110" s="2"/>
    </row>
    <row r="111" spans="1:11" ht="20.100000000000001" hidden="1" customHeight="1" x14ac:dyDescent="0.15">
      <c r="A111" s="2">
        <v>11</v>
      </c>
      <c r="B111" s="10"/>
      <c r="C111" s="16"/>
      <c r="D111" s="13"/>
      <c r="E111" s="19"/>
      <c r="F111" s="19"/>
      <c r="G111" s="5"/>
      <c r="H111" s="5"/>
      <c r="I111" s="5"/>
      <c r="J111" s="5" t="str">
        <f t="shared" si="6"/>
        <v/>
      </c>
      <c r="K111" s="2"/>
    </row>
    <row r="112" spans="1:11" ht="20.100000000000001" hidden="1" customHeight="1" x14ac:dyDescent="0.15">
      <c r="A112" s="2">
        <v>12</v>
      </c>
      <c r="B112" s="10"/>
      <c r="C112" s="16"/>
      <c r="D112" s="13"/>
      <c r="E112" s="19"/>
      <c r="F112" s="19"/>
      <c r="G112" s="5"/>
      <c r="H112" s="5"/>
      <c r="I112" s="5"/>
      <c r="J112" s="5" t="str">
        <f t="shared" si="6"/>
        <v/>
      </c>
      <c r="K112" s="2"/>
    </row>
    <row r="113" spans="1:11" ht="20.100000000000001" hidden="1" customHeight="1" x14ac:dyDescent="0.15">
      <c r="A113" s="2">
        <v>13</v>
      </c>
      <c r="B113" s="10"/>
      <c r="C113" s="16"/>
      <c r="D113" s="13"/>
      <c r="E113" s="19"/>
      <c r="F113" s="19"/>
      <c r="G113" s="5"/>
      <c r="H113" s="5"/>
      <c r="I113" s="5"/>
      <c r="J113" s="5" t="str">
        <f t="shared" si="6"/>
        <v/>
      </c>
      <c r="K113" s="2"/>
    </row>
    <row r="114" spans="1:11" ht="20.100000000000001" hidden="1" customHeight="1" x14ac:dyDescent="0.15">
      <c r="A114" s="2">
        <v>14</v>
      </c>
      <c r="B114" s="10"/>
      <c r="C114" s="16"/>
      <c r="D114" s="13"/>
      <c r="E114" s="19"/>
      <c r="F114" s="19"/>
      <c r="G114" s="5"/>
      <c r="H114" s="5"/>
      <c r="I114" s="5"/>
      <c r="J114" s="5" t="str">
        <f t="shared" si="6"/>
        <v/>
      </c>
      <c r="K114" s="2"/>
    </row>
    <row r="115" spans="1:11" ht="20.100000000000001" hidden="1" customHeight="1" x14ac:dyDescent="0.15">
      <c r="A115" s="2">
        <v>15</v>
      </c>
      <c r="B115" s="10"/>
      <c r="C115" s="16"/>
      <c r="D115" s="13"/>
      <c r="E115" s="19"/>
      <c r="F115" s="19"/>
      <c r="G115" s="5"/>
      <c r="H115" s="5"/>
      <c r="I115" s="5"/>
      <c r="J115" s="5" t="str">
        <f t="shared" si="6"/>
        <v/>
      </c>
      <c r="K115" s="2"/>
    </row>
    <row r="116" spans="1:11" ht="20.100000000000001" hidden="1" customHeight="1" x14ac:dyDescent="0.15">
      <c r="A116" s="2">
        <v>16</v>
      </c>
      <c r="B116" s="10"/>
      <c r="C116" s="16"/>
      <c r="D116" s="13"/>
      <c r="E116" s="19"/>
      <c r="F116" s="19"/>
      <c r="G116" s="5"/>
      <c r="H116" s="5"/>
      <c r="I116" s="5"/>
      <c r="J116" s="5" t="str">
        <f t="shared" si="6"/>
        <v/>
      </c>
      <c r="K116" s="2"/>
    </row>
    <row r="117" spans="1:11" ht="20.100000000000001" hidden="1" customHeight="1" x14ac:dyDescent="0.15">
      <c r="A117" s="2">
        <v>17</v>
      </c>
      <c r="B117" s="10"/>
      <c r="C117" s="16"/>
      <c r="D117" s="13"/>
      <c r="E117" s="19"/>
      <c r="F117" s="19"/>
      <c r="G117" s="5"/>
      <c r="H117" s="5"/>
      <c r="I117" s="5"/>
      <c r="J117" s="5" t="str">
        <f t="shared" si="6"/>
        <v/>
      </c>
      <c r="K117" s="2"/>
    </row>
    <row r="118" spans="1:11" ht="20.100000000000001" hidden="1" customHeight="1" x14ac:dyDescent="0.15">
      <c r="A118" s="2">
        <v>18</v>
      </c>
      <c r="B118" s="10"/>
      <c r="C118" s="16"/>
      <c r="D118" s="13"/>
      <c r="E118" s="19"/>
      <c r="F118" s="19"/>
      <c r="G118" s="5"/>
      <c r="H118" s="5"/>
      <c r="I118" s="5"/>
      <c r="J118" s="5" t="str">
        <f t="shared" si="6"/>
        <v/>
      </c>
      <c r="K118" s="2"/>
    </row>
    <row r="119" spans="1:11" ht="20.100000000000001" hidden="1" customHeight="1" x14ac:dyDescent="0.15">
      <c r="A119" s="2">
        <v>19</v>
      </c>
      <c r="B119" s="10"/>
      <c r="C119" s="16"/>
      <c r="D119" s="13"/>
      <c r="E119" s="19"/>
      <c r="F119" s="19"/>
      <c r="G119" s="5"/>
      <c r="H119" s="5"/>
      <c r="I119" s="5"/>
      <c r="J119" s="5" t="str">
        <f t="shared" si="6"/>
        <v/>
      </c>
      <c r="K119" s="2"/>
    </row>
    <row r="120" spans="1:11" ht="20.100000000000001" hidden="1" customHeight="1" x14ac:dyDescent="0.15">
      <c r="A120" s="2">
        <v>20</v>
      </c>
      <c r="B120" s="10"/>
      <c r="C120" s="16"/>
      <c r="D120" s="13"/>
      <c r="E120" s="19"/>
      <c r="F120" s="19"/>
      <c r="G120" s="5"/>
      <c r="H120" s="5"/>
      <c r="I120" s="5"/>
      <c r="J120" s="5" t="str">
        <f t="shared" si="6"/>
        <v/>
      </c>
      <c r="K120" s="2"/>
    </row>
    <row r="121" spans="1:11" ht="27" customHeight="1" x14ac:dyDescent="0.15">
      <c r="A121" s="40" t="s">
        <v>13</v>
      </c>
      <c r="B121" s="41"/>
      <c r="C121" s="41"/>
      <c r="D121" s="41"/>
      <c r="E121" s="41"/>
      <c r="F121" s="41"/>
      <c r="G121" s="6">
        <f>SUM(G101:G120)</f>
        <v>60000</v>
      </c>
      <c r="H121" s="5">
        <f t="shared" ref="H121:J121" si="7">SUM(H101:H120)</f>
        <v>60000</v>
      </c>
      <c r="I121" s="5">
        <f t="shared" si="7"/>
        <v>0</v>
      </c>
      <c r="J121" s="6">
        <f t="shared" si="7"/>
        <v>60000</v>
      </c>
      <c r="K121" s="2"/>
    </row>
  </sheetData>
  <mergeCells count="56">
    <mergeCell ref="A91:F91"/>
    <mergeCell ref="B67:D67"/>
    <mergeCell ref="E67:F67"/>
    <mergeCell ref="H67:K67"/>
    <mergeCell ref="A69:A70"/>
    <mergeCell ref="B69:D69"/>
    <mergeCell ref="E69:E70"/>
    <mergeCell ref="F69:F70"/>
    <mergeCell ref="G69:H69"/>
    <mergeCell ref="K69:K70"/>
    <mergeCell ref="K38:K39"/>
    <mergeCell ref="A60:F60"/>
    <mergeCell ref="A64:K64"/>
    <mergeCell ref="B66:D66"/>
    <mergeCell ref="E66:F66"/>
    <mergeCell ref="H66:J66"/>
    <mergeCell ref="A38:A39"/>
    <mergeCell ref="B38:D38"/>
    <mergeCell ref="E38:E39"/>
    <mergeCell ref="F38:F39"/>
    <mergeCell ref="G38:H38"/>
    <mergeCell ref="A33:K33"/>
    <mergeCell ref="B35:D35"/>
    <mergeCell ref="E35:F35"/>
    <mergeCell ref="H35:J35"/>
    <mergeCell ref="B36:D36"/>
    <mergeCell ref="E36:F36"/>
    <mergeCell ref="H36:K36"/>
    <mergeCell ref="A29:F29"/>
    <mergeCell ref="H5:K5"/>
    <mergeCell ref="A7:A8"/>
    <mergeCell ref="K7:K8"/>
    <mergeCell ref="A2:K2"/>
    <mergeCell ref="B4:D4"/>
    <mergeCell ref="E4:F4"/>
    <mergeCell ref="H4:J4"/>
    <mergeCell ref="B5:D5"/>
    <mergeCell ref="E5:F5"/>
    <mergeCell ref="B7:D7"/>
    <mergeCell ref="E7:E8"/>
    <mergeCell ref="F7:F8"/>
    <mergeCell ref="G7:H7"/>
    <mergeCell ref="A94:K94"/>
    <mergeCell ref="B96:D96"/>
    <mergeCell ref="E96:F96"/>
    <mergeCell ref="H96:J96"/>
    <mergeCell ref="B97:D97"/>
    <mergeCell ref="E97:F97"/>
    <mergeCell ref="H97:K97"/>
    <mergeCell ref="K99:K100"/>
    <mergeCell ref="A121:F121"/>
    <mergeCell ref="A99:A100"/>
    <mergeCell ref="B99:D99"/>
    <mergeCell ref="E99:E100"/>
    <mergeCell ref="F99:F100"/>
    <mergeCell ref="G99:H99"/>
  </mergeCells>
  <phoneticPr fontId="1"/>
  <dataValidations count="1">
    <dataValidation type="list" allowBlank="1" showInputMessage="1" showErrorMessage="1" sqref="E5:F5 E36:F36 E67:F67 E97:F97" xr:uid="{00000000-0002-0000-0400-000000000000}">
      <formula1>"旅費(専門家旅費),旅費(職員旅費),謝金,会議費,商談会・展示会費,印刷製本費,資料購入費,広告宣伝費,市場調査費,原材料費,消耗品費,雑役務費"</formula1>
    </dataValidation>
  </dataValidations>
  <pageMargins left="0.70866141732283472" right="0.31496062992125984" top="0.74803149606299213" bottom="0.74803149606299213" header="0.31496062992125984" footer="0.31496062992125984"/>
  <pageSetup paperSize="9" scale="92" fitToHeight="0" orientation="portrait" horizontalDpi="300" verticalDpi="300" r:id="rId1"/>
  <headerFooter>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93"/>
  <sheetViews>
    <sheetView zoomScaleNormal="100" workbookViewId="0">
      <selection activeCell="M43" sqref="M43"/>
    </sheetView>
  </sheetViews>
  <sheetFormatPr defaultRowHeight="13.5" x14ac:dyDescent="0.15"/>
  <cols>
    <col min="1" max="1" width="2.875" customWidth="1"/>
    <col min="2" max="4" width="3.875" customWidth="1"/>
    <col min="5" max="5" width="16.625" customWidth="1"/>
    <col min="6" max="6" width="21.625" customWidth="1"/>
    <col min="7" max="10" width="10.125" customWidth="1"/>
    <col min="11" max="11" width="7.625" style="20" customWidth="1"/>
  </cols>
  <sheetData>
    <row r="1" spans="1:11" ht="18" customHeight="1" x14ac:dyDescent="0.15">
      <c r="A1" t="s">
        <v>77</v>
      </c>
    </row>
    <row r="2" spans="1:11" ht="28.5" hidden="1" customHeight="1" x14ac:dyDescent="0.15">
      <c r="A2" s="52" t="s">
        <v>5</v>
      </c>
      <c r="B2" s="52"/>
      <c r="C2" s="52"/>
      <c r="D2" s="52"/>
      <c r="E2" s="52"/>
      <c r="F2" s="52"/>
      <c r="G2" s="52"/>
      <c r="H2" s="52"/>
      <c r="I2" s="52"/>
      <c r="J2" s="52"/>
      <c r="K2" s="52"/>
    </row>
    <row r="3" spans="1:11" hidden="1" x14ac:dyDescent="0.15"/>
    <row r="4" spans="1:11" ht="20.25" hidden="1" customHeight="1" x14ac:dyDescent="0.15">
      <c r="A4" s="1"/>
      <c r="B4" s="48" t="s">
        <v>6</v>
      </c>
      <c r="C4" s="48"/>
      <c r="D4" s="48"/>
      <c r="E4" s="50" t="s">
        <v>3</v>
      </c>
      <c r="F4" s="50"/>
      <c r="H4" s="51"/>
      <c r="I4" s="51"/>
      <c r="J4" s="51"/>
    </row>
    <row r="5" spans="1:11" ht="23.25" hidden="1" customHeight="1" x14ac:dyDescent="0.15">
      <c r="A5" s="1"/>
      <c r="B5" s="48" t="s">
        <v>8</v>
      </c>
      <c r="C5" s="48"/>
      <c r="D5" s="48"/>
      <c r="E5" s="50" t="s">
        <v>21</v>
      </c>
      <c r="F5" s="50"/>
      <c r="G5" s="4" t="s">
        <v>29</v>
      </c>
      <c r="H5" s="50" t="s">
        <v>16</v>
      </c>
      <c r="I5" s="50"/>
      <c r="J5" s="50"/>
      <c r="K5" s="50"/>
    </row>
    <row r="6" spans="1:11" hidden="1" x14ac:dyDescent="0.15"/>
    <row r="7" spans="1:11" ht="32.25" hidden="1" customHeight="1" x14ac:dyDescent="0.15">
      <c r="A7" s="45" t="s">
        <v>11</v>
      </c>
      <c r="B7" s="42" t="s">
        <v>19</v>
      </c>
      <c r="C7" s="43"/>
      <c r="D7" s="44"/>
      <c r="E7" s="45" t="s">
        <v>9</v>
      </c>
      <c r="F7" s="45" t="s">
        <v>10</v>
      </c>
      <c r="G7" s="46" t="s">
        <v>20</v>
      </c>
      <c r="H7" s="44"/>
      <c r="I7" s="25" t="s">
        <v>87</v>
      </c>
      <c r="J7" s="26" t="s">
        <v>15</v>
      </c>
      <c r="K7" s="37" t="s">
        <v>30</v>
      </c>
    </row>
    <row r="8" spans="1:11" ht="23.25" hidden="1" customHeight="1" x14ac:dyDescent="0.15">
      <c r="A8" s="38"/>
      <c r="B8" s="8" t="s">
        <v>0</v>
      </c>
      <c r="C8" s="14" t="s">
        <v>1</v>
      </c>
      <c r="D8" s="11" t="s">
        <v>2</v>
      </c>
      <c r="E8" s="38"/>
      <c r="F8" s="38"/>
      <c r="G8" s="2" t="s">
        <v>17</v>
      </c>
      <c r="H8" s="2" t="s">
        <v>18</v>
      </c>
      <c r="I8" s="2" t="s">
        <v>18</v>
      </c>
      <c r="J8" s="2" t="s">
        <v>18</v>
      </c>
      <c r="K8" s="38"/>
    </row>
    <row r="9" spans="1:11" ht="20.100000000000001" hidden="1" customHeight="1" x14ac:dyDescent="0.15">
      <c r="A9" s="2">
        <v>1</v>
      </c>
      <c r="B9" s="10" t="s">
        <v>91</v>
      </c>
      <c r="C9" s="16" t="s">
        <v>42</v>
      </c>
      <c r="D9" s="13" t="s">
        <v>63</v>
      </c>
      <c r="E9" s="19" t="s">
        <v>52</v>
      </c>
      <c r="F9" s="19" t="s">
        <v>64</v>
      </c>
      <c r="G9" s="5">
        <v>60000</v>
      </c>
      <c r="H9" s="5">
        <v>60000</v>
      </c>
      <c r="I9" s="5"/>
      <c r="J9" s="5">
        <f>IF(G9="","",H9-I9)</f>
        <v>60000</v>
      </c>
      <c r="K9" s="2" t="s">
        <v>92</v>
      </c>
    </row>
    <row r="10" spans="1:11" ht="20.100000000000001" hidden="1" customHeight="1" x14ac:dyDescent="0.15">
      <c r="A10" s="2">
        <v>2</v>
      </c>
      <c r="B10" s="10"/>
      <c r="C10" s="16"/>
      <c r="D10" s="13"/>
      <c r="E10" s="19"/>
      <c r="F10" s="19"/>
      <c r="G10" s="5"/>
      <c r="H10" s="5"/>
      <c r="I10" s="5"/>
      <c r="J10" s="5" t="str">
        <f t="shared" ref="J10:J28" si="0">IF(G10="","",H10-I10)</f>
        <v/>
      </c>
      <c r="K10" s="2"/>
    </row>
    <row r="11" spans="1:11" ht="20.100000000000001" hidden="1" customHeight="1" x14ac:dyDescent="0.15">
      <c r="A11" s="2">
        <v>3</v>
      </c>
      <c r="B11" s="10"/>
      <c r="C11" s="16"/>
      <c r="D11" s="13"/>
      <c r="E11" s="7"/>
      <c r="F11" s="19"/>
      <c r="G11" s="5"/>
      <c r="H11" s="5"/>
      <c r="I11" s="5"/>
      <c r="J11" s="5" t="str">
        <f t="shared" si="0"/>
        <v/>
      </c>
      <c r="K11" s="2"/>
    </row>
    <row r="12" spans="1:11" ht="20.100000000000001" hidden="1" customHeight="1" x14ac:dyDescent="0.15">
      <c r="A12" s="2">
        <v>4</v>
      </c>
      <c r="B12" s="10"/>
      <c r="C12" s="16"/>
      <c r="D12" s="13"/>
      <c r="E12" s="19"/>
      <c r="F12" s="19"/>
      <c r="G12" s="5"/>
      <c r="H12" s="5"/>
      <c r="I12" s="5"/>
      <c r="J12" s="5" t="str">
        <f t="shared" si="0"/>
        <v/>
      </c>
      <c r="K12" s="2"/>
    </row>
    <row r="13" spans="1:11" ht="20.100000000000001" hidden="1" customHeight="1" x14ac:dyDescent="0.15">
      <c r="A13" s="2">
        <v>5</v>
      </c>
      <c r="B13" s="10"/>
      <c r="C13" s="16"/>
      <c r="D13" s="13"/>
      <c r="E13" s="19"/>
      <c r="F13" s="19"/>
      <c r="G13" s="5"/>
      <c r="H13" s="5"/>
      <c r="I13" s="5"/>
      <c r="J13" s="5" t="str">
        <f t="shared" si="0"/>
        <v/>
      </c>
      <c r="K13" s="2"/>
    </row>
    <row r="14" spans="1:11" ht="20.100000000000001" hidden="1" customHeight="1" x14ac:dyDescent="0.15">
      <c r="A14" s="2">
        <v>6</v>
      </c>
      <c r="B14" s="10"/>
      <c r="C14" s="16"/>
      <c r="D14" s="13"/>
      <c r="E14" s="19"/>
      <c r="F14" s="19"/>
      <c r="G14" s="5"/>
      <c r="H14" s="5"/>
      <c r="I14" s="5"/>
      <c r="J14" s="5" t="str">
        <f t="shared" si="0"/>
        <v/>
      </c>
      <c r="K14" s="2"/>
    </row>
    <row r="15" spans="1:11" ht="20.100000000000001" hidden="1" customHeight="1" x14ac:dyDescent="0.15">
      <c r="A15" s="2">
        <v>7</v>
      </c>
      <c r="B15" s="10"/>
      <c r="C15" s="16"/>
      <c r="D15" s="13"/>
      <c r="E15" s="19"/>
      <c r="F15" s="19"/>
      <c r="G15" s="5"/>
      <c r="H15" s="5"/>
      <c r="I15" s="5"/>
      <c r="J15" s="5" t="str">
        <f t="shared" si="0"/>
        <v/>
      </c>
      <c r="K15" s="2"/>
    </row>
    <row r="16" spans="1:11" ht="20.100000000000001" hidden="1" customHeight="1" x14ac:dyDescent="0.15">
      <c r="A16" s="2">
        <v>8</v>
      </c>
      <c r="B16" s="10"/>
      <c r="C16" s="16"/>
      <c r="D16" s="13"/>
      <c r="E16" s="19"/>
      <c r="F16" s="19"/>
      <c r="G16" s="5"/>
      <c r="H16" s="5"/>
      <c r="I16" s="5"/>
      <c r="J16" s="5" t="str">
        <f t="shared" si="0"/>
        <v/>
      </c>
      <c r="K16" s="2"/>
    </row>
    <row r="17" spans="1:11" ht="20.100000000000001" hidden="1" customHeight="1" x14ac:dyDescent="0.15">
      <c r="A17" s="2">
        <v>9</v>
      </c>
      <c r="B17" s="10"/>
      <c r="C17" s="16"/>
      <c r="D17" s="13"/>
      <c r="E17" s="19"/>
      <c r="F17" s="19"/>
      <c r="G17" s="5"/>
      <c r="H17" s="5"/>
      <c r="I17" s="5"/>
      <c r="J17" s="5" t="str">
        <f t="shared" si="0"/>
        <v/>
      </c>
      <c r="K17" s="2"/>
    </row>
    <row r="18" spans="1:11" ht="20.100000000000001" hidden="1" customHeight="1" x14ac:dyDescent="0.15">
      <c r="A18" s="2">
        <v>10</v>
      </c>
      <c r="B18" s="10"/>
      <c r="C18" s="16"/>
      <c r="D18" s="13"/>
      <c r="E18" s="19"/>
      <c r="F18" s="19"/>
      <c r="G18" s="5"/>
      <c r="H18" s="5"/>
      <c r="I18" s="5"/>
      <c r="J18" s="5" t="str">
        <f t="shared" si="0"/>
        <v/>
      </c>
      <c r="K18" s="2"/>
    </row>
    <row r="19" spans="1:11" ht="20.100000000000001" hidden="1" customHeight="1" x14ac:dyDescent="0.15">
      <c r="A19" s="2">
        <v>11</v>
      </c>
      <c r="B19" s="10"/>
      <c r="C19" s="16"/>
      <c r="D19" s="13"/>
      <c r="E19" s="19"/>
      <c r="F19" s="19"/>
      <c r="G19" s="5"/>
      <c r="H19" s="5"/>
      <c r="I19" s="5"/>
      <c r="J19" s="5" t="str">
        <f t="shared" si="0"/>
        <v/>
      </c>
      <c r="K19" s="2"/>
    </row>
    <row r="20" spans="1:11" ht="20.100000000000001" hidden="1" customHeight="1" x14ac:dyDescent="0.15">
      <c r="A20" s="2">
        <v>12</v>
      </c>
      <c r="B20" s="10"/>
      <c r="C20" s="16"/>
      <c r="D20" s="13"/>
      <c r="E20" s="19"/>
      <c r="F20" s="19"/>
      <c r="G20" s="5"/>
      <c r="H20" s="5"/>
      <c r="I20" s="5"/>
      <c r="J20" s="5" t="str">
        <f t="shared" si="0"/>
        <v/>
      </c>
      <c r="K20" s="2"/>
    </row>
    <row r="21" spans="1:11" ht="20.100000000000001" hidden="1" customHeight="1" x14ac:dyDescent="0.15">
      <c r="A21" s="2">
        <v>13</v>
      </c>
      <c r="B21" s="10"/>
      <c r="C21" s="16"/>
      <c r="D21" s="13"/>
      <c r="E21" s="19"/>
      <c r="F21" s="19"/>
      <c r="G21" s="5"/>
      <c r="H21" s="5"/>
      <c r="I21" s="5"/>
      <c r="J21" s="5" t="str">
        <f t="shared" si="0"/>
        <v/>
      </c>
      <c r="K21" s="2"/>
    </row>
    <row r="22" spans="1:11" ht="20.100000000000001" hidden="1" customHeight="1" x14ac:dyDescent="0.15">
      <c r="A22" s="2">
        <v>14</v>
      </c>
      <c r="B22" s="10"/>
      <c r="C22" s="16"/>
      <c r="D22" s="13"/>
      <c r="E22" s="19"/>
      <c r="F22" s="19"/>
      <c r="G22" s="5"/>
      <c r="H22" s="5"/>
      <c r="I22" s="5"/>
      <c r="J22" s="5" t="str">
        <f t="shared" si="0"/>
        <v/>
      </c>
      <c r="K22" s="2"/>
    </row>
    <row r="23" spans="1:11" ht="20.100000000000001" hidden="1" customHeight="1" x14ac:dyDescent="0.15">
      <c r="A23" s="2">
        <v>15</v>
      </c>
      <c r="B23" s="10"/>
      <c r="C23" s="16"/>
      <c r="D23" s="13"/>
      <c r="E23" s="19"/>
      <c r="F23" s="19"/>
      <c r="G23" s="5"/>
      <c r="H23" s="5"/>
      <c r="I23" s="5"/>
      <c r="J23" s="5" t="str">
        <f t="shared" si="0"/>
        <v/>
      </c>
      <c r="K23" s="2"/>
    </row>
    <row r="24" spans="1:11" ht="20.100000000000001" hidden="1" customHeight="1" x14ac:dyDescent="0.15">
      <c r="A24" s="2">
        <v>16</v>
      </c>
      <c r="B24" s="10"/>
      <c r="C24" s="16"/>
      <c r="D24" s="13"/>
      <c r="E24" s="19"/>
      <c r="F24" s="19"/>
      <c r="G24" s="5"/>
      <c r="H24" s="5"/>
      <c r="I24" s="5"/>
      <c r="J24" s="5" t="str">
        <f t="shared" si="0"/>
        <v/>
      </c>
      <c r="K24" s="2"/>
    </row>
    <row r="25" spans="1:11" ht="20.100000000000001" hidden="1" customHeight="1" x14ac:dyDescent="0.15">
      <c r="A25" s="2">
        <v>17</v>
      </c>
      <c r="B25" s="10"/>
      <c r="C25" s="16"/>
      <c r="D25" s="13"/>
      <c r="E25" s="19"/>
      <c r="F25" s="19"/>
      <c r="G25" s="5"/>
      <c r="H25" s="5"/>
      <c r="I25" s="5"/>
      <c r="J25" s="5" t="str">
        <f t="shared" si="0"/>
        <v/>
      </c>
      <c r="K25" s="2"/>
    </row>
    <row r="26" spans="1:11" ht="20.100000000000001" hidden="1" customHeight="1" x14ac:dyDescent="0.15">
      <c r="A26" s="2">
        <v>18</v>
      </c>
      <c r="B26" s="10"/>
      <c r="C26" s="16"/>
      <c r="D26" s="13"/>
      <c r="E26" s="19"/>
      <c r="F26" s="19"/>
      <c r="G26" s="5"/>
      <c r="H26" s="5"/>
      <c r="I26" s="5"/>
      <c r="J26" s="5" t="str">
        <f t="shared" si="0"/>
        <v/>
      </c>
      <c r="K26" s="2"/>
    </row>
    <row r="27" spans="1:11" ht="20.100000000000001" hidden="1" customHeight="1" x14ac:dyDescent="0.15">
      <c r="A27" s="2">
        <v>19</v>
      </c>
      <c r="B27" s="10"/>
      <c r="C27" s="16"/>
      <c r="D27" s="13"/>
      <c r="E27" s="19"/>
      <c r="F27" s="19"/>
      <c r="G27" s="5"/>
      <c r="H27" s="5"/>
      <c r="I27" s="5"/>
      <c r="J27" s="5" t="str">
        <f t="shared" si="0"/>
        <v/>
      </c>
      <c r="K27" s="2"/>
    </row>
    <row r="28" spans="1:11" ht="20.100000000000001" hidden="1" customHeight="1" x14ac:dyDescent="0.15">
      <c r="A28" s="2">
        <v>20</v>
      </c>
      <c r="B28" s="10"/>
      <c r="C28" s="16"/>
      <c r="D28" s="13"/>
      <c r="E28" s="19"/>
      <c r="F28" s="19"/>
      <c r="G28" s="5"/>
      <c r="H28" s="5"/>
      <c r="I28" s="5"/>
      <c r="J28" s="5" t="str">
        <f t="shared" si="0"/>
        <v/>
      </c>
      <c r="K28" s="2"/>
    </row>
    <row r="29" spans="1:11" ht="27" hidden="1" customHeight="1" x14ac:dyDescent="0.15">
      <c r="A29" s="40" t="s">
        <v>13</v>
      </c>
      <c r="B29" s="41"/>
      <c r="C29" s="41"/>
      <c r="D29" s="41"/>
      <c r="E29" s="41"/>
      <c r="F29" s="41"/>
      <c r="G29" s="6">
        <f>SUM(G9:G28)</f>
        <v>60000</v>
      </c>
      <c r="H29" s="5">
        <f t="shared" ref="H29:J29" si="1">SUM(H9:H28)</f>
        <v>60000</v>
      </c>
      <c r="I29" s="5">
        <f t="shared" si="1"/>
        <v>0</v>
      </c>
      <c r="J29" s="6">
        <f t="shared" si="1"/>
        <v>60000</v>
      </c>
      <c r="K29" s="2"/>
    </row>
    <row r="30" spans="1:11" hidden="1" x14ac:dyDescent="0.15"/>
    <row r="31" spans="1:11" hidden="1" x14ac:dyDescent="0.15">
      <c r="A31" t="s">
        <v>86</v>
      </c>
    </row>
    <row r="32" spans="1:11" ht="18" hidden="1" customHeight="1" x14ac:dyDescent="0.15">
      <c r="A32" t="s">
        <v>77</v>
      </c>
    </row>
    <row r="33" spans="1:11" ht="28.5" customHeight="1" x14ac:dyDescent="0.15">
      <c r="A33" s="39" t="s">
        <v>5</v>
      </c>
      <c r="B33" s="39"/>
      <c r="C33" s="39"/>
      <c r="D33" s="39"/>
      <c r="E33" s="39"/>
      <c r="F33" s="39"/>
      <c r="G33" s="39"/>
      <c r="H33" s="39"/>
      <c r="I33" s="39"/>
      <c r="J33" s="39"/>
      <c r="K33" s="39"/>
    </row>
    <row r="35" spans="1:11" ht="20.25" customHeight="1" x14ac:dyDescent="0.15">
      <c r="A35" s="48" t="s">
        <v>6</v>
      </c>
      <c r="B35" s="48"/>
      <c r="C35" s="48"/>
      <c r="D35" s="48"/>
      <c r="E35" s="50" t="s">
        <v>7</v>
      </c>
      <c r="F35" s="50"/>
      <c r="H35" s="51"/>
      <c r="I35" s="51"/>
      <c r="J35" s="51"/>
    </row>
    <row r="36" spans="1:11" ht="23.25" customHeight="1" x14ac:dyDescent="0.15">
      <c r="A36" s="48" t="s">
        <v>8</v>
      </c>
      <c r="B36" s="48"/>
      <c r="C36" s="48"/>
      <c r="D36" s="48"/>
      <c r="E36" s="29" t="s">
        <v>72</v>
      </c>
      <c r="F36" s="29"/>
      <c r="G36" s="4" t="s">
        <v>29</v>
      </c>
      <c r="H36" s="50" t="s">
        <v>16</v>
      </c>
      <c r="I36" s="50"/>
      <c r="J36" s="50"/>
      <c r="K36" s="50"/>
    </row>
    <row r="38" spans="1:11" ht="32.25" customHeight="1" x14ac:dyDescent="0.15">
      <c r="A38" s="45" t="s">
        <v>11</v>
      </c>
      <c r="B38" s="42" t="s">
        <v>19</v>
      </c>
      <c r="C38" s="43"/>
      <c r="D38" s="44"/>
      <c r="E38" s="45" t="s">
        <v>9</v>
      </c>
      <c r="F38" s="45" t="s">
        <v>10</v>
      </c>
      <c r="G38" s="46" t="s">
        <v>20</v>
      </c>
      <c r="H38" s="44"/>
      <c r="I38" s="25" t="s">
        <v>87</v>
      </c>
      <c r="J38" s="26" t="s">
        <v>15</v>
      </c>
      <c r="K38" s="37" t="s">
        <v>30</v>
      </c>
    </row>
    <row r="39" spans="1:11" ht="23.25" customHeight="1" x14ac:dyDescent="0.15">
      <c r="A39" s="38"/>
      <c r="B39" s="8" t="s">
        <v>0</v>
      </c>
      <c r="C39" s="14" t="s">
        <v>4</v>
      </c>
      <c r="D39" s="11" t="s">
        <v>2</v>
      </c>
      <c r="E39" s="38"/>
      <c r="F39" s="38"/>
      <c r="G39" s="2" t="s">
        <v>17</v>
      </c>
      <c r="H39" s="2" t="s">
        <v>18</v>
      </c>
      <c r="I39" s="2" t="s">
        <v>18</v>
      </c>
      <c r="J39" s="2" t="s">
        <v>18</v>
      </c>
      <c r="K39" s="38"/>
    </row>
    <row r="40" spans="1:11" ht="20.100000000000001" customHeight="1" x14ac:dyDescent="0.15">
      <c r="A40" s="2">
        <v>1</v>
      </c>
      <c r="B40" s="9" t="s">
        <v>90</v>
      </c>
      <c r="C40" s="15" t="s">
        <v>40</v>
      </c>
      <c r="D40" s="12">
        <v>30</v>
      </c>
      <c r="E40" s="7" t="s">
        <v>53</v>
      </c>
      <c r="F40" s="7" t="s">
        <v>65</v>
      </c>
      <c r="G40" s="5">
        <v>162000</v>
      </c>
      <c r="H40" s="5">
        <v>150000</v>
      </c>
      <c r="I40" s="5">
        <v>800</v>
      </c>
      <c r="J40" s="5">
        <f>IF(G40="","",H40-I40)</f>
        <v>149200</v>
      </c>
      <c r="K40" s="2" t="s">
        <v>89</v>
      </c>
    </row>
    <row r="41" spans="1:11" ht="20.100000000000001" customHeight="1" x14ac:dyDescent="0.15">
      <c r="A41" s="2">
        <v>2</v>
      </c>
      <c r="B41" s="9"/>
      <c r="C41" s="15"/>
      <c r="D41" s="12"/>
      <c r="E41" s="7"/>
      <c r="F41" s="7"/>
      <c r="G41" s="5"/>
      <c r="H41" s="5"/>
      <c r="I41" s="5"/>
      <c r="J41" s="5" t="str">
        <f t="shared" ref="J41:J59" si="2">IF(G41="","",H41-I41)</f>
        <v/>
      </c>
      <c r="K41" s="2"/>
    </row>
    <row r="42" spans="1:11" ht="20.100000000000001" customHeight="1" x14ac:dyDescent="0.15">
      <c r="A42" s="2">
        <v>3</v>
      </c>
      <c r="B42" s="9"/>
      <c r="C42" s="15"/>
      <c r="D42" s="12"/>
      <c r="E42" s="7"/>
      <c r="F42" s="7"/>
      <c r="G42" s="5"/>
      <c r="H42" s="5"/>
      <c r="I42" s="5"/>
      <c r="J42" s="5" t="str">
        <f t="shared" si="2"/>
        <v/>
      </c>
      <c r="K42" s="2"/>
    </row>
    <row r="43" spans="1:11" ht="20.100000000000001" customHeight="1" x14ac:dyDescent="0.15">
      <c r="A43" s="2">
        <v>4</v>
      </c>
      <c r="B43" s="9"/>
      <c r="C43" s="15"/>
      <c r="D43" s="12"/>
      <c r="E43" s="7"/>
      <c r="F43" s="7"/>
      <c r="G43" s="5"/>
      <c r="H43" s="5"/>
      <c r="I43" s="5"/>
      <c r="J43" s="5" t="str">
        <f t="shared" si="2"/>
        <v/>
      </c>
      <c r="K43" s="2"/>
    </row>
    <row r="44" spans="1:11" ht="20.100000000000001" customHeight="1" x14ac:dyDescent="0.15">
      <c r="A44" s="2">
        <v>5</v>
      </c>
      <c r="B44" s="9"/>
      <c r="C44" s="15"/>
      <c r="D44" s="12"/>
      <c r="E44" s="7"/>
      <c r="F44" s="7"/>
      <c r="G44" s="5"/>
      <c r="H44" s="5"/>
      <c r="I44" s="5"/>
      <c r="J44" s="5" t="str">
        <f t="shared" si="2"/>
        <v/>
      </c>
      <c r="K44" s="2"/>
    </row>
    <row r="45" spans="1:11" ht="20.100000000000001" customHeight="1" x14ac:dyDescent="0.15">
      <c r="A45" s="2">
        <v>6</v>
      </c>
      <c r="B45" s="9"/>
      <c r="C45" s="15"/>
      <c r="D45" s="12"/>
      <c r="E45" s="7"/>
      <c r="F45" s="7"/>
      <c r="G45" s="5"/>
      <c r="H45" s="5"/>
      <c r="I45" s="5"/>
      <c r="J45" s="5" t="str">
        <f t="shared" si="2"/>
        <v/>
      </c>
      <c r="K45" s="2"/>
    </row>
    <row r="46" spans="1:11" ht="20.100000000000001" customHeight="1" x14ac:dyDescent="0.15">
      <c r="A46" s="2">
        <v>7</v>
      </c>
      <c r="B46" s="9"/>
      <c r="C46" s="15"/>
      <c r="D46" s="12"/>
      <c r="E46" s="7"/>
      <c r="F46" s="7"/>
      <c r="G46" s="5"/>
      <c r="H46" s="5"/>
      <c r="I46" s="5"/>
      <c r="J46" s="5" t="str">
        <f t="shared" si="2"/>
        <v/>
      </c>
      <c r="K46" s="2"/>
    </row>
    <row r="47" spans="1:11" ht="20.100000000000001" customHeight="1" x14ac:dyDescent="0.15">
      <c r="A47" s="2">
        <v>8</v>
      </c>
      <c r="B47" s="9"/>
      <c r="C47" s="15"/>
      <c r="D47" s="12"/>
      <c r="E47" s="7"/>
      <c r="F47" s="7"/>
      <c r="G47" s="5"/>
      <c r="H47" s="5"/>
      <c r="I47" s="5"/>
      <c r="J47" s="5" t="str">
        <f t="shared" si="2"/>
        <v/>
      </c>
      <c r="K47" s="2"/>
    </row>
    <row r="48" spans="1:11" ht="20.100000000000001" hidden="1" customHeight="1" x14ac:dyDescent="0.15">
      <c r="A48" s="2">
        <v>9</v>
      </c>
      <c r="B48" s="9"/>
      <c r="C48" s="15"/>
      <c r="D48" s="12"/>
      <c r="E48" s="7"/>
      <c r="F48" s="7"/>
      <c r="G48" s="5"/>
      <c r="H48" s="5"/>
      <c r="I48" s="5"/>
      <c r="J48" s="5" t="str">
        <f t="shared" si="2"/>
        <v/>
      </c>
      <c r="K48" s="2"/>
    </row>
    <row r="49" spans="1:11" ht="20.100000000000001" hidden="1" customHeight="1" x14ac:dyDescent="0.15">
      <c r="A49" s="2">
        <v>10</v>
      </c>
      <c r="B49" s="9"/>
      <c r="C49" s="15"/>
      <c r="D49" s="12"/>
      <c r="E49" s="7"/>
      <c r="F49" s="7"/>
      <c r="G49" s="5"/>
      <c r="H49" s="5"/>
      <c r="I49" s="5"/>
      <c r="J49" s="5" t="str">
        <f t="shared" si="2"/>
        <v/>
      </c>
      <c r="K49" s="2"/>
    </row>
    <row r="50" spans="1:11" ht="20.100000000000001" hidden="1" customHeight="1" x14ac:dyDescent="0.15">
      <c r="A50" s="2">
        <v>11</v>
      </c>
      <c r="B50" s="9"/>
      <c r="C50" s="15"/>
      <c r="D50" s="12"/>
      <c r="E50" s="7"/>
      <c r="F50" s="7"/>
      <c r="G50" s="5"/>
      <c r="H50" s="5"/>
      <c r="I50" s="5"/>
      <c r="J50" s="5" t="str">
        <f t="shared" si="2"/>
        <v/>
      </c>
      <c r="K50" s="2"/>
    </row>
    <row r="51" spans="1:11" ht="20.100000000000001" hidden="1" customHeight="1" x14ac:dyDescent="0.15">
      <c r="A51" s="2">
        <v>12</v>
      </c>
      <c r="B51" s="9"/>
      <c r="C51" s="15"/>
      <c r="D51" s="12"/>
      <c r="E51" s="7"/>
      <c r="F51" s="7"/>
      <c r="G51" s="5"/>
      <c r="H51" s="5"/>
      <c r="I51" s="5"/>
      <c r="J51" s="5" t="str">
        <f t="shared" si="2"/>
        <v/>
      </c>
      <c r="K51" s="2"/>
    </row>
    <row r="52" spans="1:11" ht="20.100000000000001" hidden="1" customHeight="1" x14ac:dyDescent="0.15">
      <c r="A52" s="2">
        <v>13</v>
      </c>
      <c r="B52" s="9"/>
      <c r="C52" s="15"/>
      <c r="D52" s="12"/>
      <c r="E52" s="7"/>
      <c r="F52" s="7"/>
      <c r="G52" s="5"/>
      <c r="H52" s="5"/>
      <c r="I52" s="5"/>
      <c r="J52" s="5" t="str">
        <f t="shared" si="2"/>
        <v/>
      </c>
      <c r="K52" s="2"/>
    </row>
    <row r="53" spans="1:11" ht="20.100000000000001" hidden="1" customHeight="1" x14ac:dyDescent="0.15">
      <c r="A53" s="2">
        <v>14</v>
      </c>
      <c r="B53" s="9"/>
      <c r="C53" s="15"/>
      <c r="D53" s="12"/>
      <c r="E53" s="7"/>
      <c r="F53" s="7"/>
      <c r="G53" s="5"/>
      <c r="H53" s="5"/>
      <c r="I53" s="5"/>
      <c r="J53" s="5" t="str">
        <f t="shared" si="2"/>
        <v/>
      </c>
      <c r="K53" s="2"/>
    </row>
    <row r="54" spans="1:11" ht="20.100000000000001" hidden="1" customHeight="1" x14ac:dyDescent="0.15">
      <c r="A54" s="2">
        <v>15</v>
      </c>
      <c r="B54" s="9"/>
      <c r="C54" s="15"/>
      <c r="D54" s="12"/>
      <c r="E54" s="7"/>
      <c r="F54" s="7"/>
      <c r="G54" s="5"/>
      <c r="H54" s="5"/>
      <c r="I54" s="5"/>
      <c r="J54" s="5" t="str">
        <f t="shared" si="2"/>
        <v/>
      </c>
      <c r="K54" s="2"/>
    </row>
    <row r="55" spans="1:11" ht="20.100000000000001" hidden="1" customHeight="1" x14ac:dyDescent="0.15">
      <c r="A55" s="2">
        <v>16</v>
      </c>
      <c r="B55" s="9"/>
      <c r="C55" s="15"/>
      <c r="D55" s="12"/>
      <c r="E55" s="7"/>
      <c r="F55" s="7"/>
      <c r="G55" s="5"/>
      <c r="H55" s="5"/>
      <c r="I55" s="5"/>
      <c r="J55" s="5" t="str">
        <f t="shared" si="2"/>
        <v/>
      </c>
      <c r="K55" s="2"/>
    </row>
    <row r="56" spans="1:11" ht="20.100000000000001" hidden="1" customHeight="1" x14ac:dyDescent="0.15">
      <c r="A56" s="2">
        <v>17</v>
      </c>
      <c r="B56" s="9"/>
      <c r="C56" s="15"/>
      <c r="D56" s="12"/>
      <c r="E56" s="7"/>
      <c r="F56" s="7"/>
      <c r="G56" s="5"/>
      <c r="H56" s="5"/>
      <c r="I56" s="5"/>
      <c r="J56" s="5" t="str">
        <f t="shared" si="2"/>
        <v/>
      </c>
      <c r="K56" s="2"/>
    </row>
    <row r="57" spans="1:11" ht="20.100000000000001" hidden="1" customHeight="1" x14ac:dyDescent="0.15">
      <c r="A57" s="2">
        <v>18</v>
      </c>
      <c r="B57" s="9"/>
      <c r="C57" s="15"/>
      <c r="D57" s="12"/>
      <c r="E57" s="7"/>
      <c r="F57" s="7"/>
      <c r="G57" s="5"/>
      <c r="H57" s="5"/>
      <c r="I57" s="5"/>
      <c r="J57" s="5" t="str">
        <f t="shared" si="2"/>
        <v/>
      </c>
      <c r="K57" s="2"/>
    </row>
    <row r="58" spans="1:11" ht="20.100000000000001" hidden="1" customHeight="1" x14ac:dyDescent="0.15">
      <c r="A58" s="2">
        <v>19</v>
      </c>
      <c r="B58" s="9"/>
      <c r="C58" s="15"/>
      <c r="D58" s="12"/>
      <c r="E58" s="7"/>
      <c r="F58" s="7"/>
      <c r="G58" s="5"/>
      <c r="H58" s="5"/>
      <c r="I58" s="5"/>
      <c r="J58" s="5" t="str">
        <f t="shared" si="2"/>
        <v/>
      </c>
      <c r="K58" s="2"/>
    </row>
    <row r="59" spans="1:11" ht="20.100000000000001" hidden="1" customHeight="1" x14ac:dyDescent="0.15">
      <c r="A59" s="2">
        <v>20</v>
      </c>
      <c r="B59" s="9"/>
      <c r="C59" s="15"/>
      <c r="D59" s="12"/>
      <c r="E59" s="7"/>
      <c r="F59" s="7"/>
      <c r="G59" s="5"/>
      <c r="H59" s="5"/>
      <c r="I59" s="5"/>
      <c r="J59" s="5" t="str">
        <f t="shared" si="2"/>
        <v/>
      </c>
      <c r="K59" s="2"/>
    </row>
    <row r="60" spans="1:11" ht="27" customHeight="1" x14ac:dyDescent="0.15">
      <c r="A60" s="40" t="s">
        <v>13</v>
      </c>
      <c r="B60" s="41"/>
      <c r="C60" s="41"/>
      <c r="D60" s="41"/>
      <c r="E60" s="41"/>
      <c r="F60" s="41"/>
      <c r="G60" s="6">
        <f>SUM(G40:G59)</f>
        <v>162000</v>
      </c>
      <c r="H60" s="5">
        <f>SUM(H40:H59)</f>
        <v>150000</v>
      </c>
      <c r="I60" s="5">
        <f>SUM(I40:I59)</f>
        <v>800</v>
      </c>
      <c r="J60" s="6">
        <f>SUM(J40:J59)</f>
        <v>149200</v>
      </c>
      <c r="K60" s="2"/>
    </row>
    <row r="62" spans="1:11" hidden="1" x14ac:dyDescent="0.15">
      <c r="A62" t="s">
        <v>86</v>
      </c>
    </row>
    <row r="63" spans="1:11" ht="18" hidden="1" customHeight="1" x14ac:dyDescent="0.15">
      <c r="A63" t="s">
        <v>77</v>
      </c>
    </row>
    <row r="64" spans="1:11" ht="28.5" customHeight="1" x14ac:dyDescent="0.15">
      <c r="A64" s="39" t="s">
        <v>5</v>
      </c>
      <c r="B64" s="39"/>
      <c r="C64" s="39"/>
      <c r="D64" s="39"/>
      <c r="E64" s="39"/>
      <c r="F64" s="39"/>
      <c r="G64" s="39"/>
      <c r="H64" s="39"/>
      <c r="I64" s="39"/>
      <c r="J64" s="39"/>
      <c r="K64" s="39"/>
    </row>
    <row r="66" spans="1:11" ht="20.25" customHeight="1" x14ac:dyDescent="0.15">
      <c r="A66" s="48" t="s">
        <v>6</v>
      </c>
      <c r="B66" s="48"/>
      <c r="C66" s="48"/>
      <c r="D66" s="48"/>
      <c r="E66" s="50" t="s">
        <v>7</v>
      </c>
      <c r="F66" s="50"/>
      <c r="H66" s="51"/>
      <c r="I66" s="51"/>
      <c r="J66" s="51"/>
    </row>
    <row r="67" spans="1:11" ht="23.25" customHeight="1" x14ac:dyDescent="0.15">
      <c r="A67" s="48" t="s">
        <v>8</v>
      </c>
      <c r="B67" s="48"/>
      <c r="C67" s="48"/>
      <c r="D67" s="48"/>
      <c r="E67" s="29" t="s">
        <v>73</v>
      </c>
      <c r="F67" s="29"/>
      <c r="G67" s="4" t="s">
        <v>29</v>
      </c>
      <c r="H67" s="50" t="s">
        <v>16</v>
      </c>
      <c r="I67" s="50"/>
      <c r="J67" s="50"/>
      <c r="K67" s="50"/>
    </row>
    <row r="69" spans="1:11" ht="32.25" customHeight="1" x14ac:dyDescent="0.15">
      <c r="A69" s="45" t="s">
        <v>11</v>
      </c>
      <c r="B69" s="42" t="s">
        <v>19</v>
      </c>
      <c r="C69" s="43"/>
      <c r="D69" s="44"/>
      <c r="E69" s="45" t="s">
        <v>9</v>
      </c>
      <c r="F69" s="45" t="s">
        <v>10</v>
      </c>
      <c r="G69" s="46" t="s">
        <v>20</v>
      </c>
      <c r="H69" s="44"/>
      <c r="I69" s="25" t="s">
        <v>87</v>
      </c>
      <c r="J69" s="26" t="s">
        <v>15</v>
      </c>
      <c r="K69" s="37" t="s">
        <v>30</v>
      </c>
    </row>
    <row r="70" spans="1:11" ht="23.25" customHeight="1" x14ac:dyDescent="0.15">
      <c r="A70" s="38"/>
      <c r="B70" s="8" t="s">
        <v>0</v>
      </c>
      <c r="C70" s="14" t="s">
        <v>4</v>
      </c>
      <c r="D70" s="11" t="s">
        <v>2</v>
      </c>
      <c r="E70" s="38"/>
      <c r="F70" s="38"/>
      <c r="G70" s="2" t="s">
        <v>17</v>
      </c>
      <c r="H70" s="2" t="s">
        <v>18</v>
      </c>
      <c r="I70" s="2" t="s">
        <v>18</v>
      </c>
      <c r="J70" s="2" t="s">
        <v>18</v>
      </c>
      <c r="K70" s="38"/>
    </row>
    <row r="71" spans="1:11" ht="20.100000000000001" customHeight="1" x14ac:dyDescent="0.15">
      <c r="A71" s="2">
        <v>1</v>
      </c>
      <c r="B71" s="9">
        <v>2</v>
      </c>
      <c r="C71" s="15">
        <v>1</v>
      </c>
      <c r="D71" s="12">
        <v>20</v>
      </c>
      <c r="E71" s="7" t="s">
        <v>74</v>
      </c>
      <c r="F71" s="7" t="s">
        <v>76</v>
      </c>
      <c r="G71" s="5">
        <v>11000</v>
      </c>
      <c r="H71" s="5">
        <v>10185</v>
      </c>
      <c r="I71" s="5"/>
      <c r="J71" s="5">
        <f>IF(G71="","",H71-I71)</f>
        <v>10185</v>
      </c>
      <c r="K71" s="2" t="s">
        <v>88</v>
      </c>
    </row>
    <row r="72" spans="1:11" ht="20.100000000000001" customHeight="1" x14ac:dyDescent="0.15">
      <c r="A72" s="2">
        <v>2</v>
      </c>
      <c r="B72" s="9"/>
      <c r="C72" s="15"/>
      <c r="D72" s="12"/>
      <c r="E72" s="7"/>
      <c r="F72" s="7"/>
      <c r="G72" s="5"/>
      <c r="H72" s="5"/>
      <c r="I72" s="5"/>
      <c r="J72" s="5" t="str">
        <f t="shared" ref="J72:J90" si="3">IF(G72="","",H72-I72)</f>
        <v/>
      </c>
      <c r="K72" s="2"/>
    </row>
    <row r="73" spans="1:11" ht="20.100000000000001" customHeight="1" x14ac:dyDescent="0.15">
      <c r="A73" s="2">
        <v>3</v>
      </c>
      <c r="B73" s="9"/>
      <c r="C73" s="15"/>
      <c r="D73" s="12"/>
      <c r="E73" s="7"/>
      <c r="F73" s="7"/>
      <c r="G73" s="5"/>
      <c r="H73" s="5"/>
      <c r="I73" s="5"/>
      <c r="J73" s="5" t="str">
        <f t="shared" si="3"/>
        <v/>
      </c>
      <c r="K73" s="2"/>
    </row>
    <row r="74" spans="1:11" ht="20.100000000000001" hidden="1" customHeight="1" x14ac:dyDescent="0.15">
      <c r="A74" s="2">
        <v>4</v>
      </c>
      <c r="B74" s="9"/>
      <c r="C74" s="15"/>
      <c r="D74" s="12"/>
      <c r="E74" s="7"/>
      <c r="F74" s="7"/>
      <c r="G74" s="5"/>
      <c r="H74" s="5"/>
      <c r="I74" s="5"/>
      <c r="J74" s="5" t="str">
        <f t="shared" si="3"/>
        <v/>
      </c>
      <c r="K74" s="2"/>
    </row>
    <row r="75" spans="1:11" ht="20.100000000000001" hidden="1" customHeight="1" x14ac:dyDescent="0.15">
      <c r="A75" s="2">
        <v>5</v>
      </c>
      <c r="B75" s="9"/>
      <c r="C75" s="15"/>
      <c r="D75" s="12"/>
      <c r="E75" s="7"/>
      <c r="F75" s="7"/>
      <c r="G75" s="5"/>
      <c r="H75" s="5"/>
      <c r="I75" s="5"/>
      <c r="J75" s="5" t="str">
        <f t="shared" si="3"/>
        <v/>
      </c>
      <c r="K75" s="2"/>
    </row>
    <row r="76" spans="1:11" ht="20.100000000000001" hidden="1" customHeight="1" x14ac:dyDescent="0.15">
      <c r="A76" s="2">
        <v>6</v>
      </c>
      <c r="B76" s="9"/>
      <c r="C76" s="15"/>
      <c r="D76" s="12"/>
      <c r="E76" s="7"/>
      <c r="F76" s="7"/>
      <c r="G76" s="5"/>
      <c r="H76" s="5"/>
      <c r="I76" s="5"/>
      <c r="J76" s="5" t="str">
        <f t="shared" si="3"/>
        <v/>
      </c>
      <c r="K76" s="2"/>
    </row>
    <row r="77" spans="1:11" ht="20.100000000000001" hidden="1" customHeight="1" x14ac:dyDescent="0.15">
      <c r="A77" s="2">
        <v>7</v>
      </c>
      <c r="B77" s="9"/>
      <c r="C77" s="15"/>
      <c r="D77" s="12"/>
      <c r="E77" s="7"/>
      <c r="F77" s="7"/>
      <c r="G77" s="5"/>
      <c r="H77" s="5"/>
      <c r="I77" s="5"/>
      <c r="J77" s="5" t="str">
        <f t="shared" si="3"/>
        <v/>
      </c>
      <c r="K77" s="2"/>
    </row>
    <row r="78" spans="1:11" ht="20.100000000000001" hidden="1" customHeight="1" x14ac:dyDescent="0.15">
      <c r="A78" s="2">
        <v>8</v>
      </c>
      <c r="B78" s="9"/>
      <c r="C78" s="15"/>
      <c r="D78" s="12"/>
      <c r="E78" s="7"/>
      <c r="F78" s="7"/>
      <c r="G78" s="5"/>
      <c r="H78" s="5"/>
      <c r="I78" s="5"/>
      <c r="J78" s="5" t="str">
        <f t="shared" si="3"/>
        <v/>
      </c>
      <c r="K78" s="2"/>
    </row>
    <row r="79" spans="1:11" ht="20.100000000000001" hidden="1" customHeight="1" x14ac:dyDescent="0.15">
      <c r="A79" s="2">
        <v>9</v>
      </c>
      <c r="B79" s="9"/>
      <c r="C79" s="15"/>
      <c r="D79" s="12"/>
      <c r="E79" s="7"/>
      <c r="F79" s="7"/>
      <c r="G79" s="5"/>
      <c r="H79" s="5"/>
      <c r="I79" s="5"/>
      <c r="J79" s="5" t="str">
        <f t="shared" si="3"/>
        <v/>
      </c>
      <c r="K79" s="2"/>
    </row>
    <row r="80" spans="1:11" ht="20.100000000000001" hidden="1" customHeight="1" x14ac:dyDescent="0.15">
      <c r="A80" s="2">
        <v>10</v>
      </c>
      <c r="B80" s="9"/>
      <c r="C80" s="15"/>
      <c r="D80" s="12"/>
      <c r="E80" s="7"/>
      <c r="F80" s="7"/>
      <c r="G80" s="5"/>
      <c r="H80" s="5"/>
      <c r="I80" s="5"/>
      <c r="J80" s="5" t="str">
        <f t="shared" si="3"/>
        <v/>
      </c>
      <c r="K80" s="2"/>
    </row>
    <row r="81" spans="1:11" ht="20.100000000000001" hidden="1" customHeight="1" x14ac:dyDescent="0.15">
      <c r="A81" s="2">
        <v>11</v>
      </c>
      <c r="B81" s="9"/>
      <c r="C81" s="15"/>
      <c r="D81" s="12"/>
      <c r="E81" s="7"/>
      <c r="F81" s="7"/>
      <c r="G81" s="5"/>
      <c r="H81" s="5"/>
      <c r="I81" s="5"/>
      <c r="J81" s="5" t="str">
        <f t="shared" si="3"/>
        <v/>
      </c>
      <c r="K81" s="2"/>
    </row>
    <row r="82" spans="1:11" ht="20.100000000000001" hidden="1" customHeight="1" x14ac:dyDescent="0.15">
      <c r="A82" s="2">
        <v>12</v>
      </c>
      <c r="B82" s="9"/>
      <c r="C82" s="15"/>
      <c r="D82" s="12"/>
      <c r="E82" s="7"/>
      <c r="F82" s="7"/>
      <c r="G82" s="5"/>
      <c r="H82" s="5"/>
      <c r="I82" s="5"/>
      <c r="J82" s="5" t="str">
        <f t="shared" si="3"/>
        <v/>
      </c>
      <c r="K82" s="2"/>
    </row>
    <row r="83" spans="1:11" ht="20.100000000000001" hidden="1" customHeight="1" x14ac:dyDescent="0.15">
      <c r="A83" s="2">
        <v>13</v>
      </c>
      <c r="B83" s="9"/>
      <c r="C83" s="15"/>
      <c r="D83" s="12"/>
      <c r="E83" s="7"/>
      <c r="F83" s="7"/>
      <c r="G83" s="5"/>
      <c r="H83" s="5"/>
      <c r="I83" s="5"/>
      <c r="J83" s="5" t="str">
        <f t="shared" si="3"/>
        <v/>
      </c>
      <c r="K83" s="2"/>
    </row>
    <row r="84" spans="1:11" ht="20.100000000000001" hidden="1" customHeight="1" x14ac:dyDescent="0.15">
      <c r="A84" s="2">
        <v>14</v>
      </c>
      <c r="B84" s="9"/>
      <c r="C84" s="15"/>
      <c r="D84" s="12"/>
      <c r="E84" s="7"/>
      <c r="F84" s="7"/>
      <c r="G84" s="5"/>
      <c r="H84" s="5"/>
      <c r="I84" s="5"/>
      <c r="J84" s="5" t="str">
        <f t="shared" si="3"/>
        <v/>
      </c>
      <c r="K84" s="2"/>
    </row>
    <row r="85" spans="1:11" ht="20.100000000000001" hidden="1" customHeight="1" x14ac:dyDescent="0.15">
      <c r="A85" s="2">
        <v>15</v>
      </c>
      <c r="B85" s="9"/>
      <c r="C85" s="15"/>
      <c r="D85" s="12"/>
      <c r="E85" s="7"/>
      <c r="F85" s="7"/>
      <c r="G85" s="5"/>
      <c r="H85" s="5"/>
      <c r="I85" s="5"/>
      <c r="J85" s="5" t="str">
        <f t="shared" si="3"/>
        <v/>
      </c>
      <c r="K85" s="2"/>
    </row>
    <row r="86" spans="1:11" ht="20.100000000000001" hidden="1" customHeight="1" x14ac:dyDescent="0.15">
      <c r="A86" s="2">
        <v>16</v>
      </c>
      <c r="B86" s="9"/>
      <c r="C86" s="15"/>
      <c r="D86" s="12"/>
      <c r="E86" s="7"/>
      <c r="F86" s="7"/>
      <c r="G86" s="5"/>
      <c r="H86" s="5"/>
      <c r="I86" s="5"/>
      <c r="J86" s="5" t="str">
        <f t="shared" si="3"/>
        <v/>
      </c>
      <c r="K86" s="2"/>
    </row>
    <row r="87" spans="1:11" ht="20.100000000000001" hidden="1" customHeight="1" x14ac:dyDescent="0.15">
      <c r="A87" s="2">
        <v>17</v>
      </c>
      <c r="B87" s="9"/>
      <c r="C87" s="15"/>
      <c r="D87" s="12"/>
      <c r="E87" s="7"/>
      <c r="F87" s="7"/>
      <c r="G87" s="5"/>
      <c r="H87" s="5"/>
      <c r="I87" s="5"/>
      <c r="J87" s="5" t="str">
        <f t="shared" si="3"/>
        <v/>
      </c>
      <c r="K87" s="2"/>
    </row>
    <row r="88" spans="1:11" ht="20.100000000000001" hidden="1" customHeight="1" x14ac:dyDescent="0.15">
      <c r="A88" s="2">
        <v>18</v>
      </c>
      <c r="B88" s="9"/>
      <c r="C88" s="15"/>
      <c r="D88" s="12"/>
      <c r="E88" s="7"/>
      <c r="F88" s="7"/>
      <c r="G88" s="5"/>
      <c r="H88" s="5"/>
      <c r="I88" s="5"/>
      <c r="J88" s="5" t="str">
        <f t="shared" si="3"/>
        <v/>
      </c>
      <c r="K88" s="2"/>
    </row>
    <row r="89" spans="1:11" ht="20.100000000000001" hidden="1" customHeight="1" x14ac:dyDescent="0.15">
      <c r="A89" s="2">
        <v>19</v>
      </c>
      <c r="B89" s="9"/>
      <c r="C89" s="15"/>
      <c r="D89" s="12"/>
      <c r="E89" s="7"/>
      <c r="F89" s="7"/>
      <c r="G89" s="5"/>
      <c r="H89" s="5"/>
      <c r="I89" s="5"/>
      <c r="J89" s="5" t="str">
        <f t="shared" si="3"/>
        <v/>
      </c>
      <c r="K89" s="2"/>
    </row>
    <row r="90" spans="1:11" ht="20.100000000000001" hidden="1" customHeight="1" x14ac:dyDescent="0.15">
      <c r="A90" s="2">
        <v>20</v>
      </c>
      <c r="B90" s="9"/>
      <c r="C90" s="15"/>
      <c r="D90" s="12"/>
      <c r="E90" s="7"/>
      <c r="F90" s="7"/>
      <c r="G90" s="5"/>
      <c r="H90" s="5"/>
      <c r="I90" s="5"/>
      <c r="J90" s="5" t="str">
        <f t="shared" si="3"/>
        <v/>
      </c>
      <c r="K90" s="2"/>
    </row>
    <row r="91" spans="1:11" ht="27" customHeight="1" x14ac:dyDescent="0.15">
      <c r="A91" s="40" t="s">
        <v>13</v>
      </c>
      <c r="B91" s="41"/>
      <c r="C91" s="41"/>
      <c r="D91" s="41"/>
      <c r="E91" s="41"/>
      <c r="F91" s="41"/>
      <c r="G91" s="6">
        <f>SUM(G71:G90)</f>
        <v>11000</v>
      </c>
      <c r="H91" s="5">
        <f>SUM(H71:H90)</f>
        <v>10185</v>
      </c>
      <c r="I91" s="5">
        <f>SUM(I71:I90)</f>
        <v>0</v>
      </c>
      <c r="J91" s="6">
        <f>SUM(J71:J90)</f>
        <v>10185</v>
      </c>
      <c r="K91" s="2"/>
    </row>
    <row r="93" spans="1:11" hidden="1" x14ac:dyDescent="0.15">
      <c r="A93" t="s">
        <v>86</v>
      </c>
    </row>
  </sheetData>
  <mergeCells count="40">
    <mergeCell ref="A91:F91"/>
    <mergeCell ref="A67:D67"/>
    <mergeCell ref="H67:K67"/>
    <mergeCell ref="A69:A70"/>
    <mergeCell ref="B69:D69"/>
    <mergeCell ref="E69:E70"/>
    <mergeCell ref="F69:F70"/>
    <mergeCell ref="G69:H69"/>
    <mergeCell ref="K69:K70"/>
    <mergeCell ref="K38:K39"/>
    <mergeCell ref="A60:F60"/>
    <mergeCell ref="A64:K64"/>
    <mergeCell ref="A66:D66"/>
    <mergeCell ref="E66:F66"/>
    <mergeCell ref="H66:J66"/>
    <mergeCell ref="A38:A39"/>
    <mergeCell ref="B38:D38"/>
    <mergeCell ref="E38:E39"/>
    <mergeCell ref="F38:F39"/>
    <mergeCell ref="G38:H38"/>
    <mergeCell ref="A33:K33"/>
    <mergeCell ref="A35:D35"/>
    <mergeCell ref="E35:F35"/>
    <mergeCell ref="H35:J35"/>
    <mergeCell ref="A36:D36"/>
    <mergeCell ref="H36:K36"/>
    <mergeCell ref="A29:F29"/>
    <mergeCell ref="H5:K5"/>
    <mergeCell ref="A7:A8"/>
    <mergeCell ref="K7:K8"/>
    <mergeCell ref="A2:K2"/>
    <mergeCell ref="B4:D4"/>
    <mergeCell ref="E4:F4"/>
    <mergeCell ref="H4:J4"/>
    <mergeCell ref="B5:D5"/>
    <mergeCell ref="E5:F5"/>
    <mergeCell ref="B7:D7"/>
    <mergeCell ref="E7:E8"/>
    <mergeCell ref="F7:F8"/>
    <mergeCell ref="G7:H7"/>
  </mergeCells>
  <phoneticPr fontId="1"/>
  <dataValidations disablePrompts="1" count="1">
    <dataValidation type="list" allowBlank="1" showInputMessage="1" showErrorMessage="1" sqref="E5:F5" xr:uid="{00000000-0002-0000-0500-000000000000}">
      <formula1>"旅費(専門家旅費),旅費(職員旅費),謝金,会議費,商談会・展示会費,印刷製本費,資料購入費,広告宣伝費,市場調査費,原材料費,消耗品費,雑役務費"</formula1>
    </dataValidation>
  </dataValidations>
  <pageMargins left="0.70866141732283472" right="0.31496062992125984" top="0.74803149606299213" bottom="0.74803149606299213" header="0.31496062992125984" footer="0.31496062992125984"/>
  <pageSetup paperSize="9" scale="92"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委託-ｺﾝｻﾙ委託費</vt:lpstr>
      <vt:lpstr>事-旅費(職員旅費)</vt:lpstr>
      <vt:lpstr>事-謝金・旅費、会議費</vt:lpstr>
      <vt:lpstr>事-展示会・商談会費、印刷製本費、広告宣伝費</vt:lpstr>
      <vt:lpstr>事-市場調査費、原材料費、雑役務費</vt:lpstr>
      <vt:lpstr>外注-外注費、依頼試験・分析費</vt:lpstr>
      <vt:lpstr>'事-旅費(職員旅費)'!Print_Area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2019-04-25T01:16:43Z</cp:lastPrinted>
  <dcterms:created xsi:type="dcterms:W3CDTF">2014-05-30T05:14:34Z</dcterms:created>
  <dcterms:modified xsi:type="dcterms:W3CDTF">2019-08-02T01:52:58Z</dcterms:modified>
</cp:coreProperties>
</file>