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XLB3A\share\共有\(県)Ｈ30年度\販路開拓\交付要綱・様式\参考様式\"/>
    </mc:Choice>
  </mc:AlternateContent>
  <bookViews>
    <workbookView xWindow="0" yWindow="0" windowWidth="28800" windowHeight="11910" tabRatio="1000" activeTab="1"/>
  </bookViews>
  <sheets>
    <sheet name="旅費精算書" sheetId="33" r:id="rId1"/>
    <sheet name="旅費精算書 (作成例Ａ)" sheetId="34" r:id="rId2"/>
    <sheet name="旅費精算書 (作成例Ｂ)" sheetId="35" r:id="rId3"/>
  </sheets>
  <calcPr calcId="152511"/>
</workbook>
</file>

<file path=xl/calcChain.xml><?xml version="1.0" encoding="utf-8"?>
<calcChain xmlns="http://schemas.openxmlformats.org/spreadsheetml/2006/main">
  <c r="AP22" i="35" l="1"/>
  <c r="AP20" i="35"/>
  <c r="W20" i="35"/>
  <c r="S20" i="35"/>
  <c r="K20" i="35"/>
  <c r="G20" i="35"/>
  <c r="AP14" i="35"/>
  <c r="AP27" i="35" s="1"/>
  <c r="AP31" i="35" s="1"/>
  <c r="AP22" i="34" l="1"/>
  <c r="AP20" i="34"/>
  <c r="W20" i="34"/>
  <c r="S20" i="34"/>
  <c r="K20" i="34"/>
  <c r="G20" i="34"/>
  <c r="AP14" i="34"/>
  <c r="AP27" i="34" s="1"/>
  <c r="AP31" i="34" s="1"/>
  <c r="AP22" i="33" l="1"/>
  <c r="AP20" i="33"/>
  <c r="W20" i="33"/>
  <c r="S20" i="33"/>
  <c r="K20" i="33"/>
  <c r="G20" i="33"/>
  <c r="AP14" i="33"/>
  <c r="AP27" i="33" l="1"/>
  <c r="AP31" i="33" s="1"/>
</calcChain>
</file>

<file path=xl/sharedStrings.xml><?xml version="1.0" encoding="utf-8"?>
<sst xmlns="http://schemas.openxmlformats.org/spreadsheetml/2006/main" count="199" uniqueCount="55">
  <si>
    <t>出 張 旅 費 精 算 書</t>
    <rPh sb="0" eb="1">
      <t>デ</t>
    </rPh>
    <rPh sb="2" eb="3">
      <t>チョウ</t>
    </rPh>
    <rPh sb="4" eb="5">
      <t>タビ</t>
    </rPh>
    <rPh sb="6" eb="7">
      <t>ヒ</t>
    </rPh>
    <rPh sb="8" eb="9">
      <t>セイ</t>
    </rPh>
    <rPh sb="10" eb="11">
      <t>サン</t>
    </rPh>
    <rPh sb="12" eb="13">
      <t>ショ</t>
    </rPh>
    <phoneticPr fontId="3"/>
  </si>
  <si>
    <t>電車代</t>
    <rPh sb="0" eb="2">
      <t>デンシャ</t>
    </rPh>
    <rPh sb="2" eb="3">
      <t>ダイ</t>
    </rPh>
    <phoneticPr fontId="3"/>
  </si>
  <si>
    <t>ﾀｸｼｰ代</t>
    <rPh sb="4" eb="5">
      <t>ダイ</t>
    </rPh>
    <phoneticPr fontId="3"/>
  </si>
  <si>
    <t>駐車料金</t>
    <rPh sb="0" eb="2">
      <t>チュウシャ</t>
    </rPh>
    <rPh sb="2" eb="4">
      <t>リョウキン</t>
    </rPh>
    <phoneticPr fontId="3"/>
  </si>
  <si>
    <t>日　　当</t>
    <rPh sb="0" eb="1">
      <t>ニチ</t>
    </rPh>
    <rPh sb="3" eb="4">
      <t>トウ</t>
    </rPh>
    <phoneticPr fontId="3"/>
  </si>
  <si>
    <t>日間</t>
    <rPh sb="0" eb="2">
      <t>ニチカン</t>
    </rPh>
    <phoneticPr fontId="3"/>
  </si>
  <si>
    <t>経理</t>
    <rPh sb="0" eb="2">
      <t>ケイリ</t>
    </rPh>
    <phoneticPr fontId="3"/>
  </si>
  <si>
    <t>ﾊﾞｽ代</t>
    <rPh sb="3" eb="4">
      <t>ダイ</t>
    </rPh>
    <phoneticPr fontId="3"/>
  </si>
  <si>
    <t>泊</t>
    <rPh sb="0" eb="1">
      <t>ハク</t>
    </rPh>
    <phoneticPr fontId="3"/>
  </si>
  <si>
    <t>出　張　用　件</t>
    <rPh sb="0" eb="1">
      <t>デ</t>
    </rPh>
    <rPh sb="2" eb="3">
      <t>チョウ</t>
    </rPh>
    <rPh sb="4" eb="5">
      <t>ヨウ</t>
    </rPh>
    <rPh sb="6" eb="7">
      <t>ケン</t>
    </rPh>
    <phoneticPr fontId="3"/>
  </si>
  <si>
    <t>(　　　　　　　)</t>
    <phoneticPr fontId="3"/>
  </si>
  <si>
    <t>＠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</si>
  <si>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</si>
  <si>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</si>
  <si>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</si>
  <si>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</si>
  <si>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金　　　　　額</t>
    <rPh sb="0" eb="1">
      <t>キン</t>
    </rPh>
    <rPh sb="6" eb="7">
      <t>ガク</t>
    </rPh>
    <phoneticPr fontId="3"/>
  </si>
  <si>
    <t>出　　張　　旅　　費　　　　　内　　　訳</t>
    <rPh sb="0" eb="1">
      <t>デ</t>
    </rPh>
    <rPh sb="3" eb="4">
      <t>チョウ</t>
    </rPh>
    <rPh sb="6" eb="7">
      <t>タビ</t>
    </rPh>
    <rPh sb="9" eb="10">
      <t>ヒ</t>
    </rPh>
    <rPh sb="15" eb="16">
      <t>ナイ</t>
    </rPh>
    <rPh sb="19" eb="20">
      <t>ヤク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</si>
  <si>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</si>
  <si>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</si>
  <si>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出　張　先</t>
    <rPh sb="0" eb="1">
      <t>デ</t>
    </rPh>
    <rPh sb="2" eb="3">
      <t>チョウ</t>
    </rPh>
    <rPh sb="4" eb="5">
      <t>サキ</t>
    </rPh>
    <phoneticPr fontId="3"/>
  </si>
  <si>
    <t>出　張　月　日</t>
    <rPh sb="0" eb="1">
      <t>デ</t>
    </rPh>
    <rPh sb="2" eb="3">
      <t>チョウ</t>
    </rPh>
    <rPh sb="4" eb="5">
      <t>ツキ</t>
    </rPh>
    <rPh sb="6" eb="7">
      <t>ヒ</t>
    </rPh>
    <phoneticPr fontId="3"/>
  </si>
  <si>
    <t>交 通 費</t>
    <rPh sb="0" eb="1">
      <t>コウ</t>
    </rPh>
    <rPh sb="2" eb="3">
      <t>ツウ</t>
    </rPh>
    <rPh sb="4" eb="5">
      <t>ヒ</t>
    </rPh>
    <phoneticPr fontId="3"/>
  </si>
  <si>
    <t>仮　払　金</t>
    <rPh sb="0" eb="1">
      <t>カリ</t>
    </rPh>
    <rPh sb="2" eb="3">
      <t>バライ</t>
    </rPh>
    <rPh sb="4" eb="5">
      <t>キン</t>
    </rPh>
    <phoneticPr fontId="3"/>
  </si>
  <si>
    <t>合　　　計</t>
    <rPh sb="0" eb="1">
      <t>ゴウ</t>
    </rPh>
    <rPh sb="4" eb="5">
      <t>ケイ</t>
    </rPh>
    <phoneticPr fontId="3"/>
  </si>
  <si>
    <r>
      <t xml:space="preserve">宿泊場所
</t>
    </r>
    <r>
      <rPr>
        <sz val="10"/>
        <color indexed="8"/>
        <rFont val="ＭＳ Ｐゴシック"/>
        <family val="3"/>
        <charset val="128"/>
      </rPr>
      <t xml:space="preserve">及び
</t>
    </r>
    <r>
      <rPr>
        <sz val="12"/>
        <color indexed="8"/>
        <rFont val="ＭＳ Ｐゴシック"/>
        <family val="3"/>
        <charset val="128"/>
      </rPr>
      <t xml:space="preserve">
宿 泊 料</t>
    </r>
    <rPh sb="0" eb="2">
      <t>シュクハク</t>
    </rPh>
    <rPh sb="2" eb="4">
      <t>バショ</t>
    </rPh>
    <rPh sb="6" eb="7">
      <t>オヨ</t>
    </rPh>
    <rPh sb="10" eb="11">
      <t>ヤド</t>
    </rPh>
    <rPh sb="12" eb="13">
      <t>ハク</t>
    </rPh>
    <rPh sb="14" eb="15">
      <t>リョウ</t>
    </rPh>
    <phoneticPr fontId="3"/>
  </si>
  <si>
    <t>～</t>
    <phoneticPr fontId="3"/>
  </si>
  <si>
    <t>＠</t>
    <phoneticPr fontId="3"/>
  </si>
  <si>
    <t>～</t>
    <phoneticPr fontId="3"/>
  </si>
  <si>
    <t>承認</t>
    <rPh sb="0" eb="2">
      <t>ショウニン</t>
    </rPh>
    <phoneticPr fontId="3"/>
  </si>
  <si>
    <t>審査</t>
    <rPh sb="0" eb="2">
      <t>シンサ</t>
    </rPh>
    <phoneticPr fontId="3"/>
  </si>
  <si>
    <t>報告者
（出張者）　　　　</t>
    <rPh sb="0" eb="3">
      <t>ホウコクシャ</t>
    </rPh>
    <rPh sb="5" eb="7">
      <t>シュッチョウ</t>
    </rPh>
    <rPh sb="7" eb="8">
      <t>シャ</t>
    </rPh>
    <phoneticPr fontId="9"/>
  </si>
  <si>
    <t>㊞</t>
    <phoneticPr fontId="9"/>
  </si>
  <si>
    <t>役　職</t>
    <rPh sb="0" eb="1">
      <t>ヤク</t>
    </rPh>
    <rPh sb="2" eb="3">
      <t>ショク</t>
    </rPh>
    <phoneticPr fontId="9"/>
  </si>
  <si>
    <t>氏　名</t>
    <phoneticPr fontId="9"/>
  </si>
  <si>
    <t>㊞</t>
    <phoneticPr fontId="9"/>
  </si>
  <si>
    <r>
      <rPr>
        <sz val="9"/>
        <color theme="1"/>
        <rFont val="ＭＳ Ｐゴシック"/>
        <family val="3"/>
        <charset val="128"/>
        <scheme val="minor"/>
      </rPr>
      <t>※現金払いの場合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 xml:space="preserve">                                   　　　　　　　　　　　　　　　　　　　　　　　</t>
    </r>
    <rPh sb="1" eb="3">
      <t>ゲンキン</t>
    </rPh>
    <rPh sb="3" eb="4">
      <t>バラ</t>
    </rPh>
    <phoneticPr fontId="9"/>
  </si>
  <si>
    <t>平成</t>
    <rPh sb="0" eb="2">
      <t>ヘイセイ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</si>
  <si>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</si>
  <si>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</si>
  <si>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</si>
  <si>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電車代（￥22,000）は会社手配</t>
    <phoneticPr fontId="9"/>
  </si>
  <si>
    <t>△△ホテル</t>
    <phoneticPr fontId="9"/>
  </si>
  <si>
    <t>営業部〇〇〇〇係長</t>
    <rPh sb="0" eb="2">
      <t>エイギョウ</t>
    </rPh>
    <rPh sb="2" eb="3">
      <t>ブ</t>
    </rPh>
    <rPh sb="7" eb="9">
      <t>カカリチョウ</t>
    </rPh>
    <phoneticPr fontId="9"/>
  </si>
  <si>
    <t>山形　一郎</t>
    <rPh sb="0" eb="2">
      <t>ヤマガタ</t>
    </rPh>
    <rPh sb="3" eb="5">
      <t>イチロウ</t>
    </rPh>
    <phoneticPr fontId="9"/>
  </si>
  <si>
    <t>氏　　名
（自署）</t>
    <rPh sb="0" eb="1">
      <t>ウジ</t>
    </rPh>
    <rPh sb="3" eb="4">
      <t>メイ</t>
    </rPh>
    <rPh sb="6" eb="8">
      <t>ジショ</t>
    </rPh>
    <phoneticPr fontId="9"/>
  </si>
  <si>
    <t xml:space="preserve">　東京○○○○
　（東京都江東区） </t>
    <rPh sb="1" eb="3">
      <t>トウキョウ</t>
    </rPh>
    <phoneticPr fontId="9"/>
  </si>
  <si>
    <t>○○○製品商談会
（同行者：製造担当/B）</t>
    <rPh sb="3" eb="5">
      <t>セイヒン</t>
    </rPh>
    <rPh sb="5" eb="8">
      <t>ショウダンカイ</t>
    </rPh>
    <phoneticPr fontId="9"/>
  </si>
  <si>
    <t>摘　　　要</t>
    <rPh sb="0" eb="1">
      <t>テキ</t>
    </rPh>
    <rPh sb="4" eb="5">
      <t>カナメ</t>
    </rPh>
    <phoneticPr fontId="3"/>
  </si>
  <si>
    <t>備　　　考</t>
    <rPh sb="0" eb="1">
      <t>ビ</t>
    </rPh>
    <rPh sb="4" eb="5">
      <t>コウ</t>
    </rPh>
    <phoneticPr fontId="3"/>
  </si>
  <si>
    <t>備　　　考</t>
    <rPh sb="0" eb="1">
      <t>ビ</t>
    </rPh>
    <rPh sb="4" eb="5">
      <t>コウ</t>
    </rPh>
    <phoneticPr fontId="9"/>
  </si>
  <si>
    <t>支　払　方　法　
（超過支払いによる返納は除く）</t>
    <rPh sb="0" eb="1">
      <t>シ</t>
    </rPh>
    <rPh sb="2" eb="3">
      <t>フツ</t>
    </rPh>
    <rPh sb="4" eb="5">
      <t>カタ</t>
    </rPh>
    <rPh sb="6" eb="7">
      <t>ホウ</t>
    </rPh>
    <rPh sb="10" eb="12">
      <t>チョウカ</t>
    </rPh>
    <rPh sb="12" eb="14">
      <t>シハラ</t>
    </rPh>
    <rPh sb="18" eb="20">
      <t>ヘンノウ</t>
    </rPh>
    <rPh sb="21" eb="22">
      <t>ノゾ</t>
    </rPh>
    <phoneticPr fontId="9"/>
  </si>
  <si>
    <t>口座振替　　・　　現金払</t>
    <phoneticPr fontId="9"/>
  </si>
  <si>
    <t xml:space="preserve">　右記の金額を領収しました。　 </t>
    <phoneticPr fontId="9"/>
  </si>
  <si>
    <t xml:space="preserve">精算額 ・　返納額 </t>
    <rPh sb="6" eb="9">
      <t>ヘンノウガク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</si>
</sst>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6" fontId="6" fillId="2" borderId="37" xfId="1" applyNumberFormat="1" applyFont="1" applyFill="1" applyBorder="1" applyAlignment="1">
      <alignment horizontal="right" vertical="center"/>
    </xf>
    <xf numFmtId="6" fontId="6" fillId="2" borderId="38" xfId="1" applyNumberFormat="1" applyFont="1" applyFill="1" applyBorder="1" applyAlignment="1">
      <alignment horizontal="right" vertical="center"/>
    </xf>
    <xf numFmtId="6" fontId="6" fillId="2" borderId="30" xfId="1" applyNumberFormat="1" applyFont="1" applyFill="1" applyBorder="1" applyAlignment="1">
      <alignment horizontal="right" vertical="center"/>
    </xf>
    <xf numFmtId="6" fontId="6" fillId="2" borderId="39" xfId="1" applyNumberFormat="1" applyFont="1" applyFill="1" applyBorder="1" applyAlignment="1">
      <alignment horizontal="right" vertical="center"/>
    </xf>
    <xf numFmtId="6" fontId="6" fillId="2" borderId="25" xfId="1" applyNumberFormat="1" applyFont="1" applyFill="1" applyBorder="1" applyAlignment="1">
      <alignment horizontal="right" vertical="center"/>
    </xf>
    <xf numFmtId="6" fontId="6" fillId="2" borderId="17" xfId="1" applyNumberFormat="1" applyFont="1" applyFill="1" applyBorder="1" applyAlignment="1">
      <alignment horizontal="right" vertical="center"/>
    </xf>
    <xf numFmtId="6" fontId="6" fillId="2" borderId="43" xfId="1" applyNumberFormat="1" applyFont="1" applyFill="1" applyBorder="1" applyAlignment="1">
      <alignment horizontal="right" vertical="center"/>
    </xf>
    <xf numFmtId="6" fontId="6" fillId="2" borderId="1" xfId="1" applyNumberFormat="1" applyFont="1" applyFill="1" applyBorder="1" applyAlignment="1">
      <alignment horizontal="right" vertical="center"/>
    </xf>
    <xf numFmtId="6" fontId="6" fillId="2" borderId="15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6" fontId="6" fillId="2" borderId="2" xfId="1" applyNumberFormat="1" applyFont="1" applyFill="1" applyBorder="1" applyAlignment="1">
      <alignment horizontal="right" vertical="center"/>
    </xf>
    <xf numFmtId="6" fontId="6" fillId="2" borderId="18" xfId="1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2" borderId="44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6" fontId="6" fillId="2" borderId="40" xfId="1" applyNumberFormat="1" applyFont="1" applyFill="1" applyBorder="1" applyAlignment="1">
      <alignment horizontal="right" vertical="center"/>
    </xf>
    <xf numFmtId="6" fontId="6" fillId="2" borderId="41" xfId="1" applyNumberFormat="1" applyFont="1" applyFill="1" applyBorder="1" applyAlignment="1">
      <alignment horizontal="right" vertical="center"/>
    </xf>
    <xf numFmtId="6" fontId="6" fillId="2" borderId="31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0" fontId="0" fillId="2" borderId="19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29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177" fontId="0" fillId="0" borderId="6" xfId="0" applyNumberFormat="1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left" vertical="center"/>
    </xf>
    <xf numFmtId="177" fontId="0" fillId="0" borderId="29" xfId="0" applyNumberFormat="1" applyFill="1" applyBorder="1" applyAlignment="1">
      <alignment horizontal="left" vertical="center"/>
    </xf>
    <xf numFmtId="177" fontId="0" fillId="0" borderId="9" xfId="0" applyNumberFormat="1" applyFill="1" applyBorder="1" applyAlignment="1">
      <alignment horizontal="left" vertical="center"/>
    </xf>
    <xf numFmtId="0" fontId="0" fillId="0" borderId="0" xfId="0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6" fontId="6" fillId="0" borderId="43" xfId="1" applyNumberFormat="1" applyFont="1" applyFill="1" applyBorder="1" applyAlignment="1">
      <alignment horizontal="right" vertical="center"/>
    </xf>
    <xf numFmtId="6" fontId="6" fillId="0" borderId="1" xfId="1" applyNumberFormat="1" applyFont="1" applyFill="1" applyBorder="1" applyAlignment="1">
      <alignment horizontal="right" vertical="center"/>
    </xf>
    <xf numFmtId="6" fontId="6" fillId="0" borderId="15" xfId="1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6" fontId="6" fillId="0" borderId="40" xfId="1" applyNumberFormat="1" applyFont="1" applyFill="1" applyBorder="1" applyAlignment="1">
      <alignment horizontal="right" vertical="center"/>
    </xf>
    <xf numFmtId="6" fontId="6" fillId="0" borderId="41" xfId="1" applyNumberFormat="1" applyFont="1" applyFill="1" applyBorder="1" applyAlignment="1">
      <alignment horizontal="right" vertical="center"/>
    </xf>
    <xf numFmtId="6" fontId="6" fillId="0" borderId="31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6" fontId="6" fillId="0" borderId="37" xfId="1" applyNumberFormat="1" applyFont="1" applyFill="1" applyBorder="1" applyAlignment="1">
      <alignment horizontal="right" vertical="center"/>
    </xf>
    <xf numFmtId="6" fontId="6" fillId="0" borderId="38" xfId="1" applyNumberFormat="1" applyFont="1" applyFill="1" applyBorder="1" applyAlignment="1">
      <alignment horizontal="right" vertical="center"/>
    </xf>
    <xf numFmtId="6" fontId="6" fillId="0" borderId="30" xfId="1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6" fontId="6" fillId="0" borderId="39" xfId="1" applyNumberFormat="1" applyFont="1" applyFill="1" applyBorder="1" applyAlignment="1">
      <alignment horizontal="right" vertical="center"/>
    </xf>
    <xf numFmtId="6" fontId="6" fillId="0" borderId="25" xfId="1" applyNumberFormat="1" applyFont="1" applyFill="1" applyBorder="1" applyAlignment="1">
      <alignment horizontal="right" vertical="center"/>
    </xf>
    <xf numFmtId="6" fontId="6" fillId="0" borderId="17" xfId="1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6" fontId="6" fillId="0" borderId="2" xfId="1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6" fontId="6" fillId="0" borderId="18" xfId="1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18</xdr:row>
      <xdr:rowOff>133350</xdr:rowOff>
    </xdr:from>
    <xdr:to>
      <xdr:col>16</xdr:col>
      <xdr:colOff>47626</xdr:colOff>
      <xdr:row>20</xdr:row>
      <xdr:rowOff>19050</xdr:rowOff>
    </xdr:to>
    <xdr:sp macro="" textlink="">
      <xdr:nvSpPr>
        <xdr:cNvPr id="2" name="円/楕円 1"/>
        <xdr:cNvSpPr/>
      </xdr:nvSpPr>
      <xdr:spPr>
        <a:xfrm>
          <a:off x="2790826" y="351472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152401</xdr:colOff>
      <xdr:row>19</xdr:row>
      <xdr:rowOff>142875</xdr:rowOff>
    </xdr:from>
    <xdr:to>
      <xdr:col>28</xdr:col>
      <xdr:colOff>9526</xdr:colOff>
      <xdr:row>21</xdr:row>
      <xdr:rowOff>28575</xdr:rowOff>
    </xdr:to>
    <xdr:sp macro="" textlink="">
      <xdr:nvSpPr>
        <xdr:cNvPr id="3" name="円/楕円 2"/>
        <xdr:cNvSpPr/>
      </xdr:nvSpPr>
      <xdr:spPr>
        <a:xfrm>
          <a:off x="5153026" y="372427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26</xdr:row>
      <xdr:rowOff>85725</xdr:rowOff>
    </xdr:from>
    <xdr:to>
      <xdr:col>24</xdr:col>
      <xdr:colOff>66675</xdr:colOff>
      <xdr:row>28</xdr:row>
      <xdr:rowOff>114300</xdr:rowOff>
    </xdr:to>
    <xdr:sp macro="" textlink="">
      <xdr:nvSpPr>
        <xdr:cNvPr id="4" name="円/楕円 3"/>
        <xdr:cNvSpPr/>
      </xdr:nvSpPr>
      <xdr:spPr>
        <a:xfrm>
          <a:off x="4000500" y="5067300"/>
          <a:ext cx="866775" cy="428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114300</xdr:colOff>
      <xdr:row>30</xdr:row>
      <xdr:rowOff>47625</xdr:rowOff>
    </xdr:from>
    <xdr:to>
      <xdr:col>36</xdr:col>
      <xdr:colOff>85725</xdr:colOff>
      <xdr:row>31</xdr:row>
      <xdr:rowOff>133350</xdr:rowOff>
    </xdr:to>
    <xdr:sp macro="" textlink="">
      <xdr:nvSpPr>
        <xdr:cNvPr id="8" name="円/楕円 7"/>
        <xdr:cNvSpPr/>
      </xdr:nvSpPr>
      <xdr:spPr>
        <a:xfrm>
          <a:off x="6715125" y="582930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171451</xdr:colOff>
      <xdr:row>18</xdr:row>
      <xdr:rowOff>161925</xdr:rowOff>
    </xdr:from>
    <xdr:to>
      <xdr:col>16</xdr:col>
      <xdr:colOff>28576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2771776" y="3543300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19</xdr:row>
      <xdr:rowOff>180975</xdr:rowOff>
    </xdr:from>
    <xdr:to>
      <xdr:col>28</xdr:col>
      <xdr:colOff>38101</xdr:colOff>
      <xdr:row>21</xdr:row>
      <xdr:rowOff>66675</xdr:rowOff>
    </xdr:to>
    <xdr:sp macro="" textlink="">
      <xdr:nvSpPr>
        <xdr:cNvPr id="3" name="円/楕円 2"/>
        <xdr:cNvSpPr/>
      </xdr:nvSpPr>
      <xdr:spPr>
        <a:xfrm>
          <a:off x="5181601" y="376237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38100</xdr:colOff>
      <xdr:row>14</xdr:row>
      <xdr:rowOff>123825</xdr:rowOff>
    </xdr:from>
    <xdr:to>
      <xdr:col>30</xdr:col>
      <xdr:colOff>95250</xdr:colOff>
      <xdr:row>18</xdr:row>
      <xdr:rowOff>152400</xdr:rowOff>
    </xdr:to>
    <xdr:sp macro="" textlink="">
      <xdr:nvSpPr>
        <xdr:cNvPr id="5" name="角丸四角形 4"/>
        <xdr:cNvSpPr/>
      </xdr:nvSpPr>
      <xdr:spPr>
        <a:xfrm>
          <a:off x="1238250" y="2705100"/>
          <a:ext cx="4857750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日当・宿泊費等の支給について確認しますので「旅費規程」を提出してください。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但し「旅費規程」に基づき、日当を支給する場合、</a:t>
          </a:r>
          <a:r>
            <a:rPr kumimoji="1" lang="ja-JP" altLang="en-US" sz="1000" u="sng"/>
            <a:t>補助対象とする日当の限度額は</a:t>
          </a:r>
          <a:r>
            <a:rPr kumimoji="1" lang="en-US" altLang="ja-JP" sz="1000" u="sng"/>
            <a:t>1</a:t>
          </a:r>
          <a:r>
            <a:rPr kumimoji="1" lang="ja-JP" altLang="en-US" sz="1000" u="sng"/>
            <a:t>日当たり５，０００円とします。</a:t>
          </a:r>
        </a:p>
      </xdr:txBody>
    </xdr:sp>
    <xdr:clientData/>
  </xdr:twoCellAnchor>
  <xdr:twoCellAnchor>
    <xdr:from>
      <xdr:col>17</xdr:col>
      <xdr:colOff>38099</xdr:colOff>
      <xdr:row>24</xdr:row>
      <xdr:rowOff>85725</xdr:rowOff>
    </xdr:from>
    <xdr:to>
      <xdr:col>39</xdr:col>
      <xdr:colOff>57150</xdr:colOff>
      <xdr:row>26</xdr:row>
      <xdr:rowOff>38100</xdr:rowOff>
    </xdr:to>
    <xdr:sp macro="" textlink="">
      <xdr:nvSpPr>
        <xdr:cNvPr id="7" name="角丸四角形 6"/>
        <xdr:cNvSpPr/>
      </xdr:nvSpPr>
      <xdr:spPr>
        <a:xfrm>
          <a:off x="3438524" y="4667250"/>
          <a:ext cx="4419601" cy="352425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none"/>
            <a:t>旅費の一部を会社手配等した場合は、摘要欄に記載してください。</a:t>
          </a:r>
          <a:endParaRPr kumimoji="1" lang="en-US" altLang="ja-JP" sz="1100" u="none"/>
        </a:p>
      </xdr:txBody>
    </xdr:sp>
    <xdr:clientData/>
  </xdr:twoCellAnchor>
  <xdr:twoCellAnchor>
    <xdr:from>
      <xdr:col>25</xdr:col>
      <xdr:colOff>57150</xdr:colOff>
      <xdr:row>26</xdr:row>
      <xdr:rowOff>114300</xdr:rowOff>
    </xdr:from>
    <xdr:to>
      <xdr:col>29</xdr:col>
      <xdr:colOff>123825</xdr:colOff>
      <xdr:row>28</xdr:row>
      <xdr:rowOff>142875</xdr:rowOff>
    </xdr:to>
    <xdr:sp macro="" textlink="">
      <xdr:nvSpPr>
        <xdr:cNvPr id="10" name="円/楕円 9"/>
        <xdr:cNvSpPr/>
      </xdr:nvSpPr>
      <xdr:spPr>
        <a:xfrm>
          <a:off x="5057775" y="5095875"/>
          <a:ext cx="866775" cy="428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114300</xdr:colOff>
      <xdr:row>30</xdr:row>
      <xdr:rowOff>66675</xdr:rowOff>
    </xdr:from>
    <xdr:to>
      <xdr:col>36</xdr:col>
      <xdr:colOff>85725</xdr:colOff>
      <xdr:row>31</xdr:row>
      <xdr:rowOff>152400</xdr:rowOff>
    </xdr:to>
    <xdr:sp macro="" textlink="">
      <xdr:nvSpPr>
        <xdr:cNvPr id="11" name="円/楕円 10"/>
        <xdr:cNvSpPr/>
      </xdr:nvSpPr>
      <xdr:spPr>
        <a:xfrm>
          <a:off x="6715125" y="584835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171451</xdr:colOff>
      <xdr:row>18</xdr:row>
      <xdr:rowOff>161925</xdr:rowOff>
    </xdr:from>
    <xdr:to>
      <xdr:col>16</xdr:col>
      <xdr:colOff>28576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2771776" y="3543300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19</xdr:row>
      <xdr:rowOff>180975</xdr:rowOff>
    </xdr:from>
    <xdr:to>
      <xdr:col>28</xdr:col>
      <xdr:colOff>38101</xdr:colOff>
      <xdr:row>21</xdr:row>
      <xdr:rowOff>66675</xdr:rowOff>
    </xdr:to>
    <xdr:sp macro="" textlink="">
      <xdr:nvSpPr>
        <xdr:cNvPr id="3" name="円/楕円 2"/>
        <xdr:cNvSpPr/>
      </xdr:nvSpPr>
      <xdr:spPr>
        <a:xfrm>
          <a:off x="5181601" y="3762375"/>
          <a:ext cx="4572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28575</xdr:colOff>
      <xdr:row>14</xdr:row>
      <xdr:rowOff>161925</xdr:rowOff>
    </xdr:from>
    <xdr:to>
      <xdr:col>30</xdr:col>
      <xdr:colOff>76201</xdr:colOff>
      <xdr:row>18</xdr:row>
      <xdr:rowOff>133350</xdr:rowOff>
    </xdr:to>
    <xdr:sp macro="" textlink="">
      <xdr:nvSpPr>
        <xdr:cNvPr id="4" name="角丸四角形 3"/>
        <xdr:cNvSpPr/>
      </xdr:nvSpPr>
      <xdr:spPr>
        <a:xfrm>
          <a:off x="1228725" y="2743200"/>
          <a:ext cx="4848226" cy="771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日当・宿泊費等の支給について確認しますので「旅費規程」を提出してください。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但し「旅費規程」に基づき、日当を支給する場合</a:t>
          </a:r>
          <a:r>
            <a:rPr kumimoji="1" lang="ja-JP" altLang="en-US" sz="1000" u="none"/>
            <a:t>、</a:t>
          </a:r>
          <a:r>
            <a:rPr kumimoji="1" lang="ja-JP" altLang="en-US" sz="1000" u="sng"/>
            <a:t>補助対象とする日当の限度額は</a:t>
          </a:r>
          <a:r>
            <a:rPr kumimoji="1" lang="en-US" altLang="ja-JP" sz="1000" u="sng"/>
            <a:t>1</a:t>
          </a:r>
          <a:r>
            <a:rPr kumimoji="1" lang="ja-JP" altLang="en-US" sz="1000" u="sng"/>
            <a:t>日当たり５，０００円とします。</a:t>
          </a:r>
        </a:p>
      </xdr:txBody>
    </xdr:sp>
    <xdr:clientData/>
  </xdr:twoCellAnchor>
  <xdr:twoCellAnchor>
    <xdr:from>
      <xdr:col>16</xdr:col>
      <xdr:colOff>66674</xdr:colOff>
      <xdr:row>24</xdr:row>
      <xdr:rowOff>19050</xdr:rowOff>
    </xdr:from>
    <xdr:to>
      <xdr:col>38</xdr:col>
      <xdr:colOff>152400</xdr:colOff>
      <xdr:row>25</xdr:row>
      <xdr:rowOff>171450</xdr:rowOff>
    </xdr:to>
    <xdr:sp macro="" textlink="">
      <xdr:nvSpPr>
        <xdr:cNvPr id="5" name="角丸四角形 4"/>
        <xdr:cNvSpPr/>
      </xdr:nvSpPr>
      <xdr:spPr>
        <a:xfrm>
          <a:off x="3267074" y="4600575"/>
          <a:ext cx="4486276" cy="352425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none"/>
            <a:t>旅費の一部を会社手配等した場合は、摘要欄に記載してください。</a:t>
          </a:r>
          <a:endParaRPr kumimoji="1" lang="en-US" altLang="ja-JP" sz="1100" u="none"/>
        </a:p>
      </xdr:txBody>
    </xdr:sp>
    <xdr:clientData/>
  </xdr:twoCellAnchor>
  <xdr:twoCellAnchor>
    <xdr:from>
      <xdr:col>20</xdr:col>
      <xdr:colOff>0</xdr:colOff>
      <xdr:row>26</xdr:row>
      <xdr:rowOff>85725</xdr:rowOff>
    </xdr:from>
    <xdr:to>
      <xdr:col>24</xdr:col>
      <xdr:colOff>66675</xdr:colOff>
      <xdr:row>28</xdr:row>
      <xdr:rowOff>114300</xdr:rowOff>
    </xdr:to>
    <xdr:sp macro="" textlink="">
      <xdr:nvSpPr>
        <xdr:cNvPr id="8" name="円/楕円 7"/>
        <xdr:cNvSpPr/>
      </xdr:nvSpPr>
      <xdr:spPr>
        <a:xfrm>
          <a:off x="4000500" y="5067300"/>
          <a:ext cx="866775" cy="428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114300</xdr:colOff>
      <xdr:row>30</xdr:row>
      <xdr:rowOff>66675</xdr:rowOff>
    </xdr:from>
    <xdr:to>
      <xdr:col>36</xdr:col>
      <xdr:colOff>85725</xdr:colOff>
      <xdr:row>31</xdr:row>
      <xdr:rowOff>152400</xdr:rowOff>
    </xdr:to>
    <xdr:sp macro="" textlink="">
      <xdr:nvSpPr>
        <xdr:cNvPr id="11" name="円/楕円 10"/>
        <xdr:cNvSpPr/>
      </xdr:nvSpPr>
      <xdr:spPr>
        <a:xfrm>
          <a:off x="6715125" y="584835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workbookViewId="0">
      <selection activeCell="Q40" sqref="Q40"/>
    </sheetView>
  </sheetViews>
  <sheetFormatPr defaultRowHeight="13.5" x14ac:dyDescent="0.15"/>
  <cols>
    <col min="1" max="50" width="2.625" customWidth="1"/>
  </cols>
  <sheetData>
    <row r="1" spans="2:53" ht="14.25" customHeight="1" x14ac:dyDescent="0.15">
      <c r="Q1" s="28" t="s">
        <v>31</v>
      </c>
      <c r="R1" s="29"/>
      <c r="S1" s="29"/>
      <c r="T1" s="80"/>
      <c r="U1" s="191" t="s">
        <v>33</v>
      </c>
      <c r="V1" s="70"/>
      <c r="W1" s="70"/>
      <c r="X1" s="70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6"/>
      <c r="AK1" s="2"/>
      <c r="AN1" s="185" t="s">
        <v>29</v>
      </c>
      <c r="AO1" s="185"/>
      <c r="AP1" s="185"/>
      <c r="AQ1" s="185" t="s">
        <v>30</v>
      </c>
      <c r="AR1" s="185"/>
      <c r="AS1" s="185"/>
      <c r="AT1" s="185" t="s">
        <v>6</v>
      </c>
      <c r="AU1" s="185"/>
      <c r="AV1" s="185"/>
    </row>
    <row r="2" spans="2:53" ht="18" customHeight="1" x14ac:dyDescent="0.1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4"/>
      <c r="Q2" s="30"/>
      <c r="R2" s="31"/>
      <c r="S2" s="31"/>
      <c r="T2" s="82"/>
      <c r="U2" s="192"/>
      <c r="V2" s="72"/>
      <c r="W2" s="72"/>
      <c r="X2" s="72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8"/>
      <c r="AK2" s="2"/>
      <c r="AN2" s="185"/>
      <c r="AO2" s="185"/>
      <c r="AP2" s="185"/>
      <c r="AQ2" s="185"/>
      <c r="AR2" s="185"/>
      <c r="AS2" s="185"/>
      <c r="AT2" s="185"/>
      <c r="AU2" s="185"/>
      <c r="AV2" s="185"/>
    </row>
    <row r="3" spans="2:53" ht="18" customHeight="1" x14ac:dyDescent="0.1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4"/>
      <c r="Q3" s="30"/>
      <c r="R3" s="31"/>
      <c r="S3" s="31"/>
      <c r="T3" s="82"/>
      <c r="U3" s="192" t="s">
        <v>34</v>
      </c>
      <c r="V3" s="72"/>
      <c r="W3" s="72"/>
      <c r="X3" s="72"/>
      <c r="Y3" s="197"/>
      <c r="Z3" s="197"/>
      <c r="AA3" s="197"/>
      <c r="AB3" s="197"/>
      <c r="AC3" s="197"/>
      <c r="AD3" s="197"/>
      <c r="AE3" s="197"/>
      <c r="AF3" s="197"/>
      <c r="AG3" s="197"/>
      <c r="AH3" s="68" t="s">
        <v>35</v>
      </c>
      <c r="AI3" s="68"/>
      <c r="AJ3" s="199"/>
      <c r="AK3" s="2"/>
      <c r="AN3" s="185"/>
      <c r="AO3" s="185"/>
      <c r="AP3" s="185"/>
      <c r="AQ3" s="185"/>
      <c r="AR3" s="185"/>
      <c r="AS3" s="185"/>
      <c r="AT3" s="185"/>
      <c r="AU3" s="185"/>
      <c r="AV3" s="185"/>
    </row>
    <row r="4" spans="2:53" ht="18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4"/>
      <c r="Q4" s="86"/>
      <c r="R4" s="84"/>
      <c r="S4" s="84"/>
      <c r="T4" s="85"/>
      <c r="U4" s="193"/>
      <c r="V4" s="194"/>
      <c r="W4" s="194"/>
      <c r="X4" s="194"/>
      <c r="Y4" s="202"/>
      <c r="Z4" s="202"/>
      <c r="AA4" s="202"/>
      <c r="AB4" s="202"/>
      <c r="AC4" s="202"/>
      <c r="AD4" s="202"/>
      <c r="AE4" s="202"/>
      <c r="AF4" s="202"/>
      <c r="AG4" s="202"/>
      <c r="AH4" s="200"/>
      <c r="AI4" s="200"/>
      <c r="AJ4" s="201"/>
      <c r="AK4" s="2"/>
      <c r="AL4" s="6"/>
      <c r="AN4" s="185"/>
      <c r="AO4" s="185"/>
      <c r="AP4" s="185"/>
      <c r="AQ4" s="185"/>
      <c r="AR4" s="185"/>
      <c r="AS4" s="185"/>
      <c r="AT4" s="185"/>
      <c r="AU4" s="185"/>
      <c r="AV4" s="185"/>
    </row>
    <row r="5" spans="2:53" ht="10.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H5" s="13"/>
      <c r="AI5" s="13"/>
      <c r="AJ5" s="13"/>
    </row>
    <row r="6" spans="2:53" ht="12.75" customHeight="1" x14ac:dyDescent="0.15">
      <c r="B6" s="123" t="s">
        <v>20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26" t="s">
        <v>21</v>
      </c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  <c r="AH6" s="186" t="s">
        <v>9</v>
      </c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7"/>
    </row>
    <row r="7" spans="2:53" ht="12.75" customHeight="1" x14ac:dyDescent="0.15">
      <c r="B7" s="5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44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</row>
    <row r="8" spans="2:53" ht="15.95" customHeight="1" x14ac:dyDescent="0.15"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5"/>
      <c r="Q8" s="5" t="s">
        <v>18</v>
      </c>
      <c r="R8" s="4"/>
      <c r="S8" s="212"/>
      <c r="T8" s="212"/>
      <c r="U8" s="4" t="s">
        <v>19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4"/>
      <c r="AH8" s="215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7"/>
    </row>
    <row r="9" spans="2:53" ht="15.95" customHeight="1" x14ac:dyDescent="0.15"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  <c r="Q9" s="224"/>
      <c r="R9" s="225"/>
      <c r="S9" s="152"/>
      <c r="T9" s="152"/>
      <c r="U9" s="119" t="s">
        <v>12</v>
      </c>
      <c r="V9" s="152"/>
      <c r="W9" s="152"/>
      <c r="X9" s="119" t="s">
        <v>13</v>
      </c>
      <c r="Y9" s="119" t="s">
        <v>26</v>
      </c>
      <c r="Z9" s="119"/>
      <c r="AA9" s="152"/>
      <c r="AB9" s="152"/>
      <c r="AC9" s="119" t="s">
        <v>12</v>
      </c>
      <c r="AD9" s="152"/>
      <c r="AE9" s="152"/>
      <c r="AF9" s="119" t="s">
        <v>13</v>
      </c>
      <c r="AG9" s="121"/>
      <c r="AH9" s="218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20"/>
    </row>
    <row r="10" spans="2:53" ht="15.95" customHeight="1" thickBot="1" x14ac:dyDescent="0.2">
      <c r="B10" s="209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1"/>
      <c r="Q10" s="226"/>
      <c r="R10" s="227"/>
      <c r="S10" s="153"/>
      <c r="T10" s="153"/>
      <c r="U10" s="120"/>
      <c r="V10" s="153"/>
      <c r="W10" s="153"/>
      <c r="X10" s="120"/>
      <c r="Y10" s="120"/>
      <c r="Z10" s="120"/>
      <c r="AA10" s="153"/>
      <c r="AB10" s="153"/>
      <c r="AC10" s="120"/>
      <c r="AD10" s="153"/>
      <c r="AE10" s="153"/>
      <c r="AF10" s="120"/>
      <c r="AG10" s="122"/>
      <c r="AH10" s="221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3"/>
    </row>
    <row r="11" spans="2:53" ht="10.5" customHeight="1" thickBot="1" x14ac:dyDescent="0.2">
      <c r="B11" s="2"/>
      <c r="C11" s="2"/>
      <c r="D11" s="2"/>
      <c r="E11" s="2"/>
      <c r="F11" s="2"/>
      <c r="G11" s="2"/>
      <c r="H11" s="2"/>
      <c r="I11" s="1"/>
      <c r="L11" s="2"/>
      <c r="M11" s="2"/>
      <c r="BA11" s="9"/>
    </row>
    <row r="12" spans="2:53" ht="12.75" customHeight="1" x14ac:dyDescent="0.15">
      <c r="B12" s="123" t="s">
        <v>17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5"/>
      <c r="AH12" s="126" t="s">
        <v>16</v>
      </c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7"/>
      <c r="AY12" s="10"/>
    </row>
    <row r="13" spans="2:53" ht="12.75" customHeight="1" x14ac:dyDescent="0.15">
      <c r="B13" s="5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4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128"/>
    </row>
    <row r="14" spans="2:53" ht="15.95" customHeight="1" x14ac:dyDescent="0.15">
      <c r="B14" s="129" t="s">
        <v>25</v>
      </c>
      <c r="C14" s="130"/>
      <c r="D14" s="130"/>
      <c r="E14" s="130"/>
      <c r="F14" s="13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138"/>
      <c r="AE14" s="142"/>
      <c r="AF14" s="143"/>
      <c r="AG14" s="106" t="s">
        <v>8</v>
      </c>
      <c r="AH14" s="108" t="s">
        <v>27</v>
      </c>
      <c r="AI14" s="101"/>
      <c r="AJ14" s="25"/>
      <c r="AK14" s="26"/>
      <c r="AL14" s="26"/>
      <c r="AM14" s="26"/>
      <c r="AN14" s="26"/>
      <c r="AO14" s="27"/>
      <c r="AP14" s="154" t="str">
        <f>IF(AJ14="","",SUM(AJ14:AJ18))</f>
        <v/>
      </c>
      <c r="AQ14" s="155"/>
      <c r="AR14" s="155"/>
      <c r="AS14" s="155"/>
      <c r="AT14" s="155"/>
      <c r="AU14" s="155"/>
      <c r="AV14" s="155"/>
      <c r="AW14" s="156"/>
    </row>
    <row r="15" spans="2:53" ht="15.95" customHeight="1" x14ac:dyDescent="0.15">
      <c r="B15" s="132"/>
      <c r="C15" s="133"/>
      <c r="D15" s="133"/>
      <c r="E15" s="133"/>
      <c r="F15" s="134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1"/>
      <c r="AE15" s="144"/>
      <c r="AF15" s="145"/>
      <c r="AG15" s="146"/>
      <c r="AH15" s="147"/>
      <c r="AI15" s="148"/>
      <c r="AJ15" s="149"/>
      <c r="AK15" s="150"/>
      <c r="AL15" s="150"/>
      <c r="AM15" s="150"/>
      <c r="AN15" s="150"/>
      <c r="AO15" s="151"/>
      <c r="AP15" s="157"/>
      <c r="AQ15" s="158"/>
      <c r="AR15" s="158"/>
      <c r="AS15" s="158"/>
      <c r="AT15" s="158"/>
      <c r="AU15" s="158"/>
      <c r="AV15" s="158"/>
      <c r="AW15" s="159"/>
    </row>
    <row r="16" spans="2:53" ht="15.95" customHeight="1" x14ac:dyDescent="0.15">
      <c r="B16" s="132"/>
      <c r="C16" s="133"/>
      <c r="D16" s="133"/>
      <c r="E16" s="133"/>
      <c r="F16" s="134"/>
      <c r="G16" s="163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5"/>
      <c r="AE16" s="110"/>
      <c r="AF16" s="111"/>
      <c r="AG16" s="114" t="s">
        <v>8</v>
      </c>
      <c r="AH16" s="115" t="s">
        <v>27</v>
      </c>
      <c r="AI16" s="116"/>
      <c r="AJ16" s="19"/>
      <c r="AK16" s="20"/>
      <c r="AL16" s="20"/>
      <c r="AM16" s="20"/>
      <c r="AN16" s="20"/>
      <c r="AO16" s="21"/>
      <c r="AP16" s="157"/>
      <c r="AQ16" s="158"/>
      <c r="AR16" s="158"/>
      <c r="AS16" s="158"/>
      <c r="AT16" s="158"/>
      <c r="AU16" s="158"/>
      <c r="AV16" s="158"/>
      <c r="AW16" s="159"/>
    </row>
    <row r="17" spans="2:49" ht="15.95" customHeight="1" x14ac:dyDescent="0.15">
      <c r="B17" s="132"/>
      <c r="C17" s="133"/>
      <c r="D17" s="133"/>
      <c r="E17" s="133"/>
      <c r="F17" s="134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1"/>
      <c r="AE17" s="144"/>
      <c r="AF17" s="145"/>
      <c r="AG17" s="146"/>
      <c r="AH17" s="147"/>
      <c r="AI17" s="148"/>
      <c r="AJ17" s="149"/>
      <c r="AK17" s="150"/>
      <c r="AL17" s="150"/>
      <c r="AM17" s="150"/>
      <c r="AN17" s="150"/>
      <c r="AO17" s="151"/>
      <c r="AP17" s="157"/>
      <c r="AQ17" s="158"/>
      <c r="AR17" s="158"/>
      <c r="AS17" s="158"/>
      <c r="AT17" s="158"/>
      <c r="AU17" s="158"/>
      <c r="AV17" s="158"/>
      <c r="AW17" s="159"/>
    </row>
    <row r="18" spans="2:49" ht="15.95" customHeight="1" x14ac:dyDescent="0.15">
      <c r="B18" s="132"/>
      <c r="C18" s="133"/>
      <c r="D18" s="133"/>
      <c r="E18" s="133"/>
      <c r="F18" s="134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5"/>
      <c r="AE18" s="110"/>
      <c r="AF18" s="111"/>
      <c r="AG18" s="114" t="s">
        <v>8</v>
      </c>
      <c r="AH18" s="115" t="s">
        <v>27</v>
      </c>
      <c r="AI18" s="116"/>
      <c r="AJ18" s="19"/>
      <c r="AK18" s="20"/>
      <c r="AL18" s="20"/>
      <c r="AM18" s="20"/>
      <c r="AN18" s="20"/>
      <c r="AO18" s="21"/>
      <c r="AP18" s="157"/>
      <c r="AQ18" s="158"/>
      <c r="AR18" s="158"/>
      <c r="AS18" s="158"/>
      <c r="AT18" s="158"/>
      <c r="AU18" s="158"/>
      <c r="AV18" s="158"/>
      <c r="AW18" s="159"/>
    </row>
    <row r="19" spans="2:49" ht="15.95" customHeight="1" x14ac:dyDescent="0.15">
      <c r="B19" s="135"/>
      <c r="C19" s="136"/>
      <c r="D19" s="136"/>
      <c r="E19" s="136"/>
      <c r="F19" s="137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166"/>
      <c r="AE19" s="112"/>
      <c r="AF19" s="113"/>
      <c r="AG19" s="107"/>
      <c r="AH19" s="109"/>
      <c r="AI19" s="94"/>
      <c r="AJ19" s="22"/>
      <c r="AK19" s="23"/>
      <c r="AL19" s="23"/>
      <c r="AM19" s="23"/>
      <c r="AN19" s="23"/>
      <c r="AO19" s="24"/>
      <c r="AP19" s="160"/>
      <c r="AQ19" s="161"/>
      <c r="AR19" s="161"/>
      <c r="AS19" s="161"/>
      <c r="AT19" s="161"/>
      <c r="AU19" s="161"/>
      <c r="AV19" s="161"/>
      <c r="AW19" s="162"/>
    </row>
    <row r="20" spans="2:49" ht="15.95" customHeight="1" x14ac:dyDescent="0.15">
      <c r="B20" s="50" t="s">
        <v>4</v>
      </c>
      <c r="C20" s="33"/>
      <c r="D20" s="33"/>
      <c r="E20" s="33"/>
      <c r="F20" s="34"/>
      <c r="G20" s="117" t="str">
        <f>IF(S9="","",S9)</f>
        <v/>
      </c>
      <c r="H20" s="98"/>
      <c r="I20" s="98"/>
      <c r="J20" s="100" t="s">
        <v>12</v>
      </c>
      <c r="K20" s="98" t="str">
        <f>IF(V9="","",V9)</f>
        <v/>
      </c>
      <c r="L20" s="98"/>
      <c r="M20" s="98"/>
      <c r="N20" s="100" t="s">
        <v>13</v>
      </c>
      <c r="O20" s="100" t="s">
        <v>14</v>
      </c>
      <c r="P20" s="100"/>
      <c r="Q20" s="100" t="s">
        <v>28</v>
      </c>
      <c r="R20" s="100"/>
      <c r="S20" s="98" t="str">
        <f>IF(AA9="","",AA9)</f>
        <v/>
      </c>
      <c r="T20" s="98"/>
      <c r="U20" s="98"/>
      <c r="V20" s="100" t="s">
        <v>12</v>
      </c>
      <c r="W20" s="98" t="str">
        <f>IF(AD9="","",AD9)</f>
        <v/>
      </c>
      <c r="X20" s="98"/>
      <c r="Y20" s="98"/>
      <c r="Z20" s="100" t="s">
        <v>13</v>
      </c>
      <c r="AA20" s="100" t="s">
        <v>14</v>
      </c>
      <c r="AB20" s="101"/>
      <c r="AC20" s="102"/>
      <c r="AD20" s="103"/>
      <c r="AE20" s="103"/>
      <c r="AF20" s="100" t="s">
        <v>5</v>
      </c>
      <c r="AG20" s="106"/>
      <c r="AH20" s="108" t="s">
        <v>11</v>
      </c>
      <c r="AI20" s="101"/>
      <c r="AJ20" s="25"/>
      <c r="AK20" s="26"/>
      <c r="AL20" s="26"/>
      <c r="AM20" s="26"/>
      <c r="AN20" s="26"/>
      <c r="AO20" s="27"/>
      <c r="AP20" s="87">
        <f>AC20*AJ20</f>
        <v>0</v>
      </c>
      <c r="AQ20" s="88"/>
      <c r="AR20" s="88"/>
      <c r="AS20" s="88"/>
      <c r="AT20" s="88"/>
      <c r="AU20" s="88"/>
      <c r="AV20" s="88"/>
      <c r="AW20" s="89"/>
    </row>
    <row r="21" spans="2:49" ht="15.95" customHeight="1" x14ac:dyDescent="0.15">
      <c r="B21" s="51"/>
      <c r="C21" s="45"/>
      <c r="D21" s="45"/>
      <c r="E21" s="45"/>
      <c r="F21" s="46"/>
      <c r="G21" s="118"/>
      <c r="H21" s="99"/>
      <c r="I21" s="99"/>
      <c r="J21" s="93"/>
      <c r="K21" s="99"/>
      <c r="L21" s="99"/>
      <c r="M21" s="99"/>
      <c r="N21" s="93"/>
      <c r="O21" s="93" t="s">
        <v>15</v>
      </c>
      <c r="P21" s="93"/>
      <c r="Q21" s="93"/>
      <c r="R21" s="93"/>
      <c r="S21" s="99"/>
      <c r="T21" s="99"/>
      <c r="U21" s="99"/>
      <c r="V21" s="93"/>
      <c r="W21" s="99"/>
      <c r="X21" s="99"/>
      <c r="Y21" s="99"/>
      <c r="Z21" s="93"/>
      <c r="AA21" s="93" t="s">
        <v>15</v>
      </c>
      <c r="AB21" s="94"/>
      <c r="AC21" s="104"/>
      <c r="AD21" s="105"/>
      <c r="AE21" s="105"/>
      <c r="AF21" s="93"/>
      <c r="AG21" s="107"/>
      <c r="AH21" s="109"/>
      <c r="AI21" s="94"/>
      <c r="AJ21" s="22"/>
      <c r="AK21" s="23"/>
      <c r="AL21" s="23"/>
      <c r="AM21" s="23"/>
      <c r="AN21" s="23"/>
      <c r="AO21" s="24"/>
      <c r="AP21" s="90"/>
      <c r="AQ21" s="91"/>
      <c r="AR21" s="91"/>
      <c r="AS21" s="91"/>
      <c r="AT21" s="91"/>
      <c r="AU21" s="91"/>
      <c r="AV21" s="91"/>
      <c r="AW21" s="92"/>
    </row>
    <row r="22" spans="2:49" ht="15.95" customHeight="1" x14ac:dyDescent="0.15">
      <c r="B22" s="50" t="s">
        <v>22</v>
      </c>
      <c r="C22" s="33"/>
      <c r="D22" s="33"/>
      <c r="E22" s="33"/>
      <c r="F22" s="34"/>
      <c r="G22" s="95" t="s">
        <v>1</v>
      </c>
      <c r="H22" s="96"/>
      <c r="I22" s="96"/>
      <c r="J22" s="96"/>
      <c r="K22" s="97"/>
      <c r="L22" s="74" t="s">
        <v>2</v>
      </c>
      <c r="M22" s="75"/>
      <c r="N22" s="75"/>
      <c r="O22" s="75"/>
      <c r="P22" s="76"/>
      <c r="Q22" s="74" t="s">
        <v>7</v>
      </c>
      <c r="R22" s="75"/>
      <c r="S22" s="75"/>
      <c r="T22" s="75"/>
      <c r="U22" s="76"/>
      <c r="V22" s="74" t="s">
        <v>3</v>
      </c>
      <c r="W22" s="75"/>
      <c r="X22" s="75"/>
      <c r="Y22" s="75"/>
      <c r="Z22" s="76"/>
      <c r="AA22" s="74" t="s">
        <v>10</v>
      </c>
      <c r="AB22" s="75"/>
      <c r="AC22" s="75"/>
      <c r="AD22" s="75"/>
      <c r="AE22" s="76"/>
      <c r="AF22" s="74" t="s">
        <v>10</v>
      </c>
      <c r="AG22" s="75"/>
      <c r="AH22" s="75"/>
      <c r="AI22" s="75"/>
      <c r="AJ22" s="76"/>
      <c r="AK22" s="74" t="s">
        <v>10</v>
      </c>
      <c r="AL22" s="75"/>
      <c r="AM22" s="75"/>
      <c r="AN22" s="75"/>
      <c r="AO22" s="76"/>
      <c r="AP22" s="38">
        <f>SUM(G23:AO24)</f>
        <v>0</v>
      </c>
      <c r="AQ22" s="39"/>
      <c r="AR22" s="39"/>
      <c r="AS22" s="39"/>
      <c r="AT22" s="39"/>
      <c r="AU22" s="39"/>
      <c r="AV22" s="39"/>
      <c r="AW22" s="40"/>
    </row>
    <row r="23" spans="2:49" ht="15.95" customHeight="1" x14ac:dyDescent="0.15">
      <c r="B23" s="66"/>
      <c r="C23" s="36"/>
      <c r="D23" s="36"/>
      <c r="E23" s="36"/>
      <c r="F23" s="37"/>
      <c r="G23" s="77"/>
      <c r="H23" s="26"/>
      <c r="I23" s="26"/>
      <c r="J23" s="26"/>
      <c r="K23" s="27"/>
      <c r="L23" s="77"/>
      <c r="M23" s="26"/>
      <c r="N23" s="26"/>
      <c r="O23" s="26"/>
      <c r="P23" s="27"/>
      <c r="Q23" s="77"/>
      <c r="R23" s="26"/>
      <c r="S23" s="26"/>
      <c r="T23" s="26"/>
      <c r="U23" s="27"/>
      <c r="V23" s="77"/>
      <c r="W23" s="26"/>
      <c r="X23" s="26"/>
      <c r="Y23" s="26"/>
      <c r="Z23" s="27"/>
      <c r="AA23" s="77"/>
      <c r="AB23" s="26"/>
      <c r="AC23" s="26"/>
      <c r="AD23" s="26"/>
      <c r="AE23" s="27"/>
      <c r="AF23" s="77"/>
      <c r="AG23" s="26"/>
      <c r="AH23" s="26"/>
      <c r="AI23" s="26"/>
      <c r="AJ23" s="27"/>
      <c r="AK23" s="77"/>
      <c r="AL23" s="26"/>
      <c r="AM23" s="26"/>
      <c r="AN23" s="26"/>
      <c r="AO23" s="27"/>
      <c r="AP23" s="41"/>
      <c r="AQ23" s="42"/>
      <c r="AR23" s="42"/>
      <c r="AS23" s="42"/>
      <c r="AT23" s="42"/>
      <c r="AU23" s="42"/>
      <c r="AV23" s="42"/>
      <c r="AW23" s="43"/>
    </row>
    <row r="24" spans="2:49" ht="15.95" customHeight="1" x14ac:dyDescent="0.15">
      <c r="B24" s="51"/>
      <c r="C24" s="45"/>
      <c r="D24" s="45"/>
      <c r="E24" s="45"/>
      <c r="F24" s="46"/>
      <c r="G24" s="78"/>
      <c r="H24" s="23"/>
      <c r="I24" s="23"/>
      <c r="J24" s="23"/>
      <c r="K24" s="24"/>
      <c r="L24" s="78"/>
      <c r="M24" s="23"/>
      <c r="N24" s="23"/>
      <c r="O24" s="23"/>
      <c r="P24" s="24"/>
      <c r="Q24" s="78"/>
      <c r="R24" s="23"/>
      <c r="S24" s="23"/>
      <c r="T24" s="23"/>
      <c r="U24" s="24"/>
      <c r="V24" s="78"/>
      <c r="W24" s="23"/>
      <c r="X24" s="23"/>
      <c r="Y24" s="23"/>
      <c r="Z24" s="24"/>
      <c r="AA24" s="78"/>
      <c r="AB24" s="23"/>
      <c r="AC24" s="23"/>
      <c r="AD24" s="23"/>
      <c r="AE24" s="24"/>
      <c r="AF24" s="78"/>
      <c r="AG24" s="23"/>
      <c r="AH24" s="23"/>
      <c r="AI24" s="23"/>
      <c r="AJ24" s="24"/>
      <c r="AK24" s="78"/>
      <c r="AL24" s="23"/>
      <c r="AM24" s="23"/>
      <c r="AN24" s="23"/>
      <c r="AO24" s="24"/>
      <c r="AP24" s="47"/>
      <c r="AQ24" s="48"/>
      <c r="AR24" s="48"/>
      <c r="AS24" s="48"/>
      <c r="AT24" s="48"/>
      <c r="AU24" s="48"/>
      <c r="AV24" s="48"/>
      <c r="AW24" s="49"/>
    </row>
    <row r="25" spans="2:49" ht="15.95" customHeight="1" x14ac:dyDescent="0.15">
      <c r="B25" s="50" t="s">
        <v>48</v>
      </c>
      <c r="C25" s="33"/>
      <c r="D25" s="33"/>
      <c r="E25" s="33"/>
      <c r="F25" s="34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38"/>
      <c r="AQ25" s="39"/>
      <c r="AR25" s="39"/>
      <c r="AS25" s="39"/>
      <c r="AT25" s="39"/>
      <c r="AU25" s="39"/>
      <c r="AV25" s="39"/>
      <c r="AW25" s="40"/>
    </row>
    <row r="26" spans="2:49" ht="15.95" customHeight="1" x14ac:dyDescent="0.15">
      <c r="B26" s="51"/>
      <c r="C26" s="45"/>
      <c r="D26" s="45"/>
      <c r="E26" s="45"/>
      <c r="F26" s="46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47"/>
      <c r="AQ26" s="48"/>
      <c r="AR26" s="48"/>
      <c r="AS26" s="48"/>
      <c r="AT26" s="48"/>
      <c r="AU26" s="48"/>
      <c r="AV26" s="48"/>
      <c r="AW26" s="49"/>
    </row>
    <row r="27" spans="2:49" ht="15.95" customHeight="1" x14ac:dyDescent="0.15">
      <c r="B27" s="79" t="s">
        <v>51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80"/>
      <c r="Q27" s="28" t="s">
        <v>52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80"/>
      <c r="AH27" s="32" t="s">
        <v>24</v>
      </c>
      <c r="AI27" s="33"/>
      <c r="AJ27" s="33"/>
      <c r="AK27" s="33"/>
      <c r="AL27" s="33"/>
      <c r="AM27" s="33"/>
      <c r="AN27" s="33"/>
      <c r="AO27" s="34"/>
      <c r="AP27" s="38">
        <f>SUM(AP14:AW26)</f>
        <v>0</v>
      </c>
      <c r="AQ27" s="39"/>
      <c r="AR27" s="39"/>
      <c r="AS27" s="39"/>
      <c r="AT27" s="39"/>
      <c r="AU27" s="39"/>
      <c r="AV27" s="39"/>
      <c r="AW27" s="40"/>
    </row>
    <row r="28" spans="2:49" ht="15.95" customHeight="1" x14ac:dyDescent="0.15">
      <c r="B28" s="8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82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82"/>
      <c r="AH28" s="44"/>
      <c r="AI28" s="45"/>
      <c r="AJ28" s="45"/>
      <c r="AK28" s="45"/>
      <c r="AL28" s="45"/>
      <c r="AM28" s="45"/>
      <c r="AN28" s="45"/>
      <c r="AO28" s="46"/>
      <c r="AP28" s="47"/>
      <c r="AQ28" s="48"/>
      <c r="AR28" s="48"/>
      <c r="AS28" s="48"/>
      <c r="AT28" s="48"/>
      <c r="AU28" s="48"/>
      <c r="AV28" s="48"/>
      <c r="AW28" s="49"/>
    </row>
    <row r="29" spans="2:49" ht="15.75" customHeight="1" x14ac:dyDescent="0.15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86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  <c r="AH29" s="32" t="s">
        <v>23</v>
      </c>
      <c r="AI29" s="33"/>
      <c r="AJ29" s="33"/>
      <c r="AK29" s="33"/>
      <c r="AL29" s="33"/>
      <c r="AM29" s="33"/>
      <c r="AN29" s="33"/>
      <c r="AO29" s="34"/>
      <c r="AP29" s="38">
        <v>0</v>
      </c>
      <c r="AQ29" s="39"/>
      <c r="AR29" s="39"/>
      <c r="AS29" s="39"/>
      <c r="AT29" s="39"/>
      <c r="AU29" s="39"/>
      <c r="AV29" s="39"/>
      <c r="AW29" s="40"/>
    </row>
    <row r="30" spans="2:49" ht="15.95" customHeight="1" x14ac:dyDescent="0.15">
      <c r="B30" s="58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28" t="s">
        <v>45</v>
      </c>
      <c r="R30" s="29"/>
      <c r="S30" s="29"/>
      <c r="T30" s="29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9" t="s">
        <v>32</v>
      </c>
      <c r="AF30" s="70"/>
      <c r="AG30" s="71"/>
      <c r="AH30" s="44"/>
      <c r="AI30" s="45"/>
      <c r="AJ30" s="45"/>
      <c r="AK30" s="45"/>
      <c r="AL30" s="45"/>
      <c r="AM30" s="45"/>
      <c r="AN30" s="45"/>
      <c r="AO30" s="46"/>
      <c r="AP30" s="47"/>
      <c r="AQ30" s="48"/>
      <c r="AR30" s="48"/>
      <c r="AS30" s="48"/>
      <c r="AT30" s="48"/>
      <c r="AU30" s="48"/>
      <c r="AV30" s="48"/>
      <c r="AW30" s="49"/>
    </row>
    <row r="31" spans="2:49" ht="15.95" customHeight="1" x14ac:dyDescent="0.15">
      <c r="B31" s="15"/>
      <c r="C31" s="64" t="s">
        <v>37</v>
      </c>
      <c r="D31" s="64"/>
      <c r="E31" s="65"/>
      <c r="F31" s="65"/>
      <c r="G31" s="16" t="s">
        <v>38</v>
      </c>
      <c r="H31" s="65"/>
      <c r="I31" s="65"/>
      <c r="J31" s="17" t="s">
        <v>39</v>
      </c>
      <c r="K31" s="65"/>
      <c r="L31" s="65"/>
      <c r="M31" s="17" t="s">
        <v>40</v>
      </c>
      <c r="N31" s="17"/>
      <c r="O31" s="17"/>
      <c r="P31" s="18"/>
      <c r="Q31" s="30"/>
      <c r="R31" s="31"/>
      <c r="S31" s="31"/>
      <c r="T31" s="31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72"/>
      <c r="AF31" s="72"/>
      <c r="AG31" s="73"/>
      <c r="AH31" s="32" t="s">
        <v>54</v>
      </c>
      <c r="AI31" s="33"/>
      <c r="AJ31" s="33"/>
      <c r="AK31" s="33"/>
      <c r="AL31" s="33"/>
      <c r="AM31" s="33"/>
      <c r="AN31" s="33"/>
      <c r="AO31" s="34"/>
      <c r="AP31" s="38">
        <f>AP27-AP29</f>
        <v>0</v>
      </c>
      <c r="AQ31" s="39"/>
      <c r="AR31" s="39"/>
      <c r="AS31" s="39"/>
      <c r="AT31" s="39"/>
      <c r="AU31" s="39"/>
      <c r="AV31" s="39"/>
      <c r="AW31" s="40"/>
    </row>
    <row r="32" spans="2:49" ht="15.95" customHeight="1" thickBot="1" x14ac:dyDescent="0.2">
      <c r="B32" s="61" t="s">
        <v>53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30"/>
      <c r="R32" s="31"/>
      <c r="S32" s="31"/>
      <c r="T32" s="31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72"/>
      <c r="AF32" s="72"/>
      <c r="AG32" s="73"/>
      <c r="AH32" s="35"/>
      <c r="AI32" s="36"/>
      <c r="AJ32" s="36"/>
      <c r="AK32" s="36"/>
      <c r="AL32" s="36"/>
      <c r="AM32" s="36"/>
      <c r="AN32" s="36"/>
      <c r="AO32" s="37"/>
      <c r="AP32" s="41"/>
      <c r="AQ32" s="42"/>
      <c r="AR32" s="42"/>
      <c r="AS32" s="42"/>
      <c r="AT32" s="42"/>
      <c r="AU32" s="42"/>
      <c r="AV32" s="42"/>
      <c r="AW32" s="43"/>
    </row>
    <row r="33" spans="1:52" ht="13.5" customHeight="1" x14ac:dyDescent="0.15">
      <c r="B33" s="167" t="s">
        <v>50</v>
      </c>
      <c r="C33" s="168"/>
      <c r="D33" s="168"/>
      <c r="E33" s="168"/>
      <c r="F33" s="169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8"/>
    </row>
    <row r="34" spans="1:52" ht="14.25" customHeight="1" x14ac:dyDescent="0.15">
      <c r="B34" s="170"/>
      <c r="C34" s="171"/>
      <c r="D34" s="171"/>
      <c r="E34" s="171"/>
      <c r="F34" s="172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1"/>
    </row>
    <row r="35" spans="1:52" ht="14.25" customHeight="1" thickBot="1" x14ac:dyDescent="0.2">
      <c r="A35" s="8"/>
      <c r="B35" s="173"/>
      <c r="C35" s="174"/>
      <c r="D35" s="174"/>
      <c r="E35" s="174"/>
      <c r="F35" s="175"/>
      <c r="G35" s="182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8"/>
      <c r="AY35" s="8"/>
      <c r="AZ35" s="8"/>
    </row>
    <row r="36" spans="1:52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 x14ac:dyDescent="0.15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 x14ac:dyDescent="0.1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52" ht="13.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1"/>
    </row>
    <row r="40" spans="1:52" ht="13.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52" ht="13.5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</sheetData>
  <mergeCells count="107">
    <mergeCell ref="B33:F35"/>
    <mergeCell ref="G33:AW35"/>
    <mergeCell ref="AN1:AP1"/>
    <mergeCell ref="AQ1:AS1"/>
    <mergeCell ref="AT1:AV1"/>
    <mergeCell ref="AN2:AP4"/>
    <mergeCell ref="AQ2:AS4"/>
    <mergeCell ref="AT2:AV4"/>
    <mergeCell ref="B6:P7"/>
    <mergeCell ref="Q6:AG7"/>
    <mergeCell ref="AH6:AW7"/>
    <mergeCell ref="B2:O4"/>
    <mergeCell ref="Q1:T4"/>
    <mergeCell ref="U1:X2"/>
    <mergeCell ref="U3:X4"/>
    <mergeCell ref="Y1:AJ2"/>
    <mergeCell ref="AH3:AJ4"/>
    <mergeCell ref="Y3:AG4"/>
    <mergeCell ref="B8:P10"/>
    <mergeCell ref="S8:T8"/>
    <mergeCell ref="V8:AG8"/>
    <mergeCell ref="AH8:AW10"/>
    <mergeCell ref="Q9:R10"/>
    <mergeCell ref="S9:T10"/>
    <mergeCell ref="U9:U10"/>
    <mergeCell ref="AF9:AF10"/>
    <mergeCell ref="AG9:AG10"/>
    <mergeCell ref="B12:AG13"/>
    <mergeCell ref="AH12:AW13"/>
    <mergeCell ref="B14:F19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P14:AW19"/>
    <mergeCell ref="G16:AD17"/>
    <mergeCell ref="AE16:AF17"/>
    <mergeCell ref="AG16:AG17"/>
    <mergeCell ref="AH16:AI17"/>
    <mergeCell ref="AJ16:AO17"/>
    <mergeCell ref="G18:AD19"/>
    <mergeCell ref="AE18:AF19"/>
    <mergeCell ref="AG18:AG19"/>
    <mergeCell ref="AH18:AI19"/>
    <mergeCell ref="B20:F21"/>
    <mergeCell ref="G20:I21"/>
    <mergeCell ref="J20:J21"/>
    <mergeCell ref="K20:M21"/>
    <mergeCell ref="N20:N21"/>
    <mergeCell ref="O20:P20"/>
    <mergeCell ref="Q20:R21"/>
    <mergeCell ref="S20:U21"/>
    <mergeCell ref="V20:V21"/>
    <mergeCell ref="L23:P24"/>
    <mergeCell ref="Q23:U24"/>
    <mergeCell ref="V23:Z24"/>
    <mergeCell ref="AA23:AE24"/>
    <mergeCell ref="AF23:AJ24"/>
    <mergeCell ref="AK23:AO24"/>
    <mergeCell ref="B27:P29"/>
    <mergeCell ref="Q27:AG29"/>
    <mergeCell ref="AP20:AW21"/>
    <mergeCell ref="O21:P21"/>
    <mergeCell ref="AA21:AB21"/>
    <mergeCell ref="G22:K22"/>
    <mergeCell ref="L22:P22"/>
    <mergeCell ref="Q22:U22"/>
    <mergeCell ref="V22:Z22"/>
    <mergeCell ref="AA22:AE22"/>
    <mergeCell ref="W20:Y21"/>
    <mergeCell ref="Z20:Z21"/>
    <mergeCell ref="AA20:AB20"/>
    <mergeCell ref="AC20:AE21"/>
    <mergeCell ref="AF20:AG21"/>
    <mergeCell ref="AH20:AI21"/>
    <mergeCell ref="AK22:AO22"/>
    <mergeCell ref="AJ18:AO19"/>
    <mergeCell ref="AJ20:AO21"/>
    <mergeCell ref="Q30:T32"/>
    <mergeCell ref="AH31:AO32"/>
    <mergeCell ref="AP31:AW32"/>
    <mergeCell ref="AH29:AO30"/>
    <mergeCell ref="AP29:AW30"/>
    <mergeCell ref="B25:F26"/>
    <mergeCell ref="G25:AO26"/>
    <mergeCell ref="AP25:AW26"/>
    <mergeCell ref="AH27:AO28"/>
    <mergeCell ref="AP27:AW28"/>
    <mergeCell ref="B30:P30"/>
    <mergeCell ref="B32:P32"/>
    <mergeCell ref="C31:D31"/>
    <mergeCell ref="E31:F31"/>
    <mergeCell ref="H31:I31"/>
    <mergeCell ref="K31:L31"/>
    <mergeCell ref="B22:F24"/>
    <mergeCell ref="U30:AD32"/>
    <mergeCell ref="AE30:AG32"/>
    <mergeCell ref="AF22:AJ22"/>
    <mergeCell ref="AP22:AW24"/>
    <mergeCell ref="G23:K24"/>
  </mergeCells>
  <phoneticPr fontId="9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tabSelected="1" workbookViewId="0">
      <selection activeCell="BG10" sqref="BG10"/>
    </sheetView>
  </sheetViews>
  <sheetFormatPr defaultRowHeight="13.5" x14ac:dyDescent="0.15"/>
  <cols>
    <col min="1" max="50" width="2.625" customWidth="1"/>
  </cols>
  <sheetData>
    <row r="1" spans="2:53" ht="14.25" customHeight="1" x14ac:dyDescent="0.1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31</v>
      </c>
      <c r="R1" s="230"/>
      <c r="S1" s="230"/>
      <c r="T1" s="231"/>
      <c r="U1" s="229" t="s">
        <v>33</v>
      </c>
      <c r="V1" s="230"/>
      <c r="W1" s="230"/>
      <c r="X1" s="230"/>
      <c r="Y1" s="232" t="s">
        <v>43</v>
      </c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  <c r="AK1" s="234"/>
      <c r="AL1" s="228"/>
      <c r="AM1" s="228"/>
      <c r="AN1" s="235" t="s">
        <v>29</v>
      </c>
      <c r="AO1" s="235"/>
      <c r="AP1" s="235"/>
      <c r="AQ1" s="235" t="s">
        <v>30</v>
      </c>
      <c r="AR1" s="235"/>
      <c r="AS1" s="235"/>
      <c r="AT1" s="235" t="s">
        <v>6</v>
      </c>
      <c r="AU1" s="235"/>
      <c r="AV1" s="235"/>
      <c r="AW1" s="228"/>
    </row>
    <row r="2" spans="2:53" ht="18" customHeight="1" x14ac:dyDescent="0.15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38"/>
      <c r="R2" s="239"/>
      <c r="S2" s="239"/>
      <c r="T2" s="240"/>
      <c r="U2" s="238"/>
      <c r="V2" s="239"/>
      <c r="W2" s="239"/>
      <c r="X2" s="239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234"/>
      <c r="AL2" s="228"/>
      <c r="AM2" s="228"/>
      <c r="AN2" s="235"/>
      <c r="AO2" s="235"/>
      <c r="AP2" s="235"/>
      <c r="AQ2" s="235"/>
      <c r="AR2" s="235"/>
      <c r="AS2" s="235"/>
      <c r="AT2" s="235"/>
      <c r="AU2" s="235"/>
      <c r="AV2" s="235"/>
      <c r="AW2" s="228"/>
    </row>
    <row r="3" spans="2:53" ht="18" customHeight="1" x14ac:dyDescent="0.15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38"/>
      <c r="R3" s="239"/>
      <c r="S3" s="239"/>
      <c r="T3" s="240"/>
      <c r="U3" s="238" t="s">
        <v>34</v>
      </c>
      <c r="V3" s="239"/>
      <c r="W3" s="239"/>
      <c r="X3" s="239"/>
      <c r="Y3" s="241" t="s">
        <v>44</v>
      </c>
      <c r="Z3" s="241"/>
      <c r="AA3" s="241"/>
      <c r="AB3" s="241"/>
      <c r="AC3" s="241"/>
      <c r="AD3" s="241"/>
      <c r="AE3" s="241"/>
      <c r="AF3" s="241"/>
      <c r="AG3" s="241"/>
      <c r="AH3" s="243" t="s">
        <v>32</v>
      </c>
      <c r="AI3" s="243"/>
      <c r="AJ3" s="244"/>
      <c r="AK3" s="234"/>
      <c r="AL3" s="228"/>
      <c r="AM3" s="228"/>
      <c r="AN3" s="235"/>
      <c r="AO3" s="235"/>
      <c r="AP3" s="235"/>
      <c r="AQ3" s="235"/>
      <c r="AR3" s="235"/>
      <c r="AS3" s="235"/>
      <c r="AT3" s="235"/>
      <c r="AU3" s="235"/>
      <c r="AV3" s="235"/>
      <c r="AW3" s="228"/>
    </row>
    <row r="4" spans="2:53" ht="18" customHeight="1" x14ac:dyDescent="0.15"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45"/>
      <c r="R4" s="246"/>
      <c r="S4" s="246"/>
      <c r="T4" s="247"/>
      <c r="U4" s="245"/>
      <c r="V4" s="246"/>
      <c r="W4" s="246"/>
      <c r="X4" s="246"/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49"/>
      <c r="AJ4" s="250"/>
      <c r="AK4" s="234"/>
      <c r="AL4" s="6"/>
      <c r="AM4" s="228"/>
      <c r="AN4" s="235"/>
      <c r="AO4" s="235"/>
      <c r="AP4" s="235"/>
      <c r="AQ4" s="235"/>
      <c r="AR4" s="235"/>
      <c r="AS4" s="235"/>
      <c r="AT4" s="235"/>
      <c r="AU4" s="235"/>
      <c r="AV4" s="235"/>
      <c r="AW4" s="228"/>
    </row>
    <row r="5" spans="2:53" ht="10.5" customHeight="1" thickBot="1" x14ac:dyDescent="0.2"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52"/>
      <c r="AI5" s="252"/>
      <c r="AJ5" s="252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</row>
    <row r="6" spans="2:53" ht="12.75" customHeight="1" x14ac:dyDescent="0.15">
      <c r="B6" s="253" t="s">
        <v>20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5"/>
      <c r="Q6" s="256" t="s">
        <v>21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5"/>
      <c r="AH6" s="257" t="s">
        <v>9</v>
      </c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8"/>
    </row>
    <row r="7" spans="2:53" ht="12.75" customHeight="1" x14ac:dyDescent="0.15">
      <c r="B7" s="25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260"/>
      <c r="Q7" s="118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60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</row>
    <row r="8" spans="2:53" ht="15.95" customHeight="1" x14ac:dyDescent="0.15">
      <c r="B8" s="263" t="s">
        <v>46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5" t="s">
        <v>18</v>
      </c>
      <c r="R8" s="4"/>
      <c r="S8" s="266">
        <v>30</v>
      </c>
      <c r="T8" s="266"/>
      <c r="U8" s="4" t="s">
        <v>19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4"/>
      <c r="AH8" s="267" t="s">
        <v>47</v>
      </c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9"/>
    </row>
    <row r="9" spans="2:53" ht="15.95" customHeight="1" x14ac:dyDescent="0.15"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224"/>
      <c r="R9" s="225"/>
      <c r="S9" s="273">
        <v>10</v>
      </c>
      <c r="T9" s="273"/>
      <c r="U9" s="119" t="s">
        <v>12</v>
      </c>
      <c r="V9" s="273">
        <v>20</v>
      </c>
      <c r="W9" s="273"/>
      <c r="X9" s="119" t="s">
        <v>13</v>
      </c>
      <c r="Y9" s="119" t="s">
        <v>26</v>
      </c>
      <c r="Z9" s="119"/>
      <c r="AA9" s="273">
        <v>10</v>
      </c>
      <c r="AB9" s="273"/>
      <c r="AC9" s="119" t="s">
        <v>12</v>
      </c>
      <c r="AD9" s="273">
        <v>21</v>
      </c>
      <c r="AE9" s="273"/>
      <c r="AF9" s="119" t="s">
        <v>13</v>
      </c>
      <c r="AG9" s="121"/>
      <c r="AH9" s="274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6"/>
    </row>
    <row r="10" spans="2:53" ht="15.95" customHeight="1" thickBot="1" x14ac:dyDescent="0.2"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9"/>
      <c r="Q10" s="226"/>
      <c r="R10" s="227"/>
      <c r="S10" s="280"/>
      <c r="T10" s="280"/>
      <c r="U10" s="120"/>
      <c r="V10" s="280"/>
      <c r="W10" s="280"/>
      <c r="X10" s="120"/>
      <c r="Y10" s="120"/>
      <c r="Z10" s="120"/>
      <c r="AA10" s="280"/>
      <c r="AB10" s="280"/>
      <c r="AC10" s="120"/>
      <c r="AD10" s="280"/>
      <c r="AE10" s="280"/>
      <c r="AF10" s="120"/>
      <c r="AG10" s="122"/>
      <c r="AH10" s="281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3"/>
    </row>
    <row r="11" spans="2:53" ht="10.5" customHeight="1" thickBot="1" x14ac:dyDescent="0.2">
      <c r="B11" s="234"/>
      <c r="C11" s="234"/>
      <c r="D11" s="234"/>
      <c r="E11" s="234"/>
      <c r="F11" s="234"/>
      <c r="G11" s="234"/>
      <c r="H11" s="234"/>
      <c r="I11" s="284"/>
      <c r="J11" s="228"/>
      <c r="K11" s="228"/>
      <c r="L11" s="234"/>
      <c r="M11" s="234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BA11" s="9"/>
    </row>
    <row r="12" spans="2:53" ht="12.75" customHeight="1" x14ac:dyDescent="0.15">
      <c r="B12" s="253" t="s">
        <v>17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5"/>
      <c r="AH12" s="256" t="s">
        <v>16</v>
      </c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85"/>
      <c r="AY12" s="10"/>
    </row>
    <row r="13" spans="2:53" ht="12.75" customHeight="1" x14ac:dyDescent="0.15">
      <c r="B13" s="25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260"/>
      <c r="AH13" s="118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286"/>
    </row>
    <row r="14" spans="2:53" ht="15.95" customHeight="1" x14ac:dyDescent="0.15">
      <c r="B14" s="287" t="s">
        <v>25</v>
      </c>
      <c r="C14" s="288"/>
      <c r="D14" s="288"/>
      <c r="E14" s="288"/>
      <c r="F14" s="289"/>
      <c r="G14" s="290" t="s">
        <v>42</v>
      </c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2"/>
      <c r="AE14" s="293">
        <v>1</v>
      </c>
      <c r="AF14" s="294"/>
      <c r="AG14" s="295" t="s">
        <v>8</v>
      </c>
      <c r="AH14" s="296" t="s">
        <v>11</v>
      </c>
      <c r="AI14" s="297"/>
      <c r="AJ14" s="298">
        <v>13000</v>
      </c>
      <c r="AK14" s="299"/>
      <c r="AL14" s="299"/>
      <c r="AM14" s="299"/>
      <c r="AN14" s="299"/>
      <c r="AO14" s="300"/>
      <c r="AP14" s="87">
        <f>IF(AJ14="","",SUM(AJ14:AJ18))</f>
        <v>13000</v>
      </c>
      <c r="AQ14" s="88"/>
      <c r="AR14" s="88"/>
      <c r="AS14" s="88"/>
      <c r="AT14" s="88"/>
      <c r="AU14" s="88"/>
      <c r="AV14" s="88"/>
      <c r="AW14" s="89"/>
    </row>
    <row r="15" spans="2:53" ht="15.95" customHeight="1" x14ac:dyDescent="0.15">
      <c r="B15" s="301"/>
      <c r="C15" s="302"/>
      <c r="D15" s="302"/>
      <c r="E15" s="302"/>
      <c r="F15" s="303"/>
      <c r="G15" s="304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6"/>
      <c r="AE15" s="307"/>
      <c r="AF15" s="308"/>
      <c r="AG15" s="309"/>
      <c r="AH15" s="310"/>
      <c r="AI15" s="311"/>
      <c r="AJ15" s="312"/>
      <c r="AK15" s="313"/>
      <c r="AL15" s="313"/>
      <c r="AM15" s="313"/>
      <c r="AN15" s="313"/>
      <c r="AO15" s="314"/>
      <c r="AP15" s="315"/>
      <c r="AQ15" s="316"/>
      <c r="AR15" s="316"/>
      <c r="AS15" s="316"/>
      <c r="AT15" s="316"/>
      <c r="AU15" s="316"/>
      <c r="AV15" s="316"/>
      <c r="AW15" s="317"/>
    </row>
    <row r="16" spans="2:53" ht="15.95" customHeight="1" x14ac:dyDescent="0.15">
      <c r="B16" s="301"/>
      <c r="C16" s="302"/>
      <c r="D16" s="302"/>
      <c r="E16" s="302"/>
      <c r="F16" s="303"/>
      <c r="G16" s="318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20"/>
      <c r="AE16" s="321"/>
      <c r="AF16" s="322"/>
      <c r="AG16" s="323" t="s">
        <v>8</v>
      </c>
      <c r="AH16" s="324" t="s">
        <v>11</v>
      </c>
      <c r="AI16" s="325"/>
      <c r="AJ16" s="326"/>
      <c r="AK16" s="327"/>
      <c r="AL16" s="327"/>
      <c r="AM16" s="327"/>
      <c r="AN16" s="327"/>
      <c r="AO16" s="328"/>
      <c r="AP16" s="315"/>
      <c r="AQ16" s="316"/>
      <c r="AR16" s="316"/>
      <c r="AS16" s="316"/>
      <c r="AT16" s="316"/>
      <c r="AU16" s="316"/>
      <c r="AV16" s="316"/>
      <c r="AW16" s="317"/>
    </row>
    <row r="17" spans="2:49" ht="15.95" customHeight="1" x14ac:dyDescent="0.15">
      <c r="B17" s="301"/>
      <c r="C17" s="302"/>
      <c r="D17" s="302"/>
      <c r="E17" s="302"/>
      <c r="F17" s="303"/>
      <c r="G17" s="304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  <c r="AE17" s="307"/>
      <c r="AF17" s="308"/>
      <c r="AG17" s="309"/>
      <c r="AH17" s="310"/>
      <c r="AI17" s="311"/>
      <c r="AJ17" s="312"/>
      <c r="AK17" s="313"/>
      <c r="AL17" s="313"/>
      <c r="AM17" s="313"/>
      <c r="AN17" s="313"/>
      <c r="AO17" s="314"/>
      <c r="AP17" s="315"/>
      <c r="AQ17" s="316"/>
      <c r="AR17" s="316"/>
      <c r="AS17" s="316"/>
      <c r="AT17" s="316"/>
      <c r="AU17" s="316"/>
      <c r="AV17" s="316"/>
      <c r="AW17" s="317"/>
    </row>
    <row r="18" spans="2:49" ht="15.95" customHeight="1" x14ac:dyDescent="0.15">
      <c r="B18" s="301"/>
      <c r="C18" s="302"/>
      <c r="D18" s="302"/>
      <c r="E18" s="302"/>
      <c r="F18" s="303"/>
      <c r="G18" s="318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20"/>
      <c r="AE18" s="321"/>
      <c r="AF18" s="322"/>
      <c r="AG18" s="323" t="s">
        <v>8</v>
      </c>
      <c r="AH18" s="324" t="s">
        <v>11</v>
      </c>
      <c r="AI18" s="325"/>
      <c r="AJ18" s="326"/>
      <c r="AK18" s="327"/>
      <c r="AL18" s="327"/>
      <c r="AM18" s="327"/>
      <c r="AN18" s="327"/>
      <c r="AO18" s="328"/>
      <c r="AP18" s="315"/>
      <c r="AQ18" s="316"/>
      <c r="AR18" s="316"/>
      <c r="AS18" s="316"/>
      <c r="AT18" s="316"/>
      <c r="AU18" s="316"/>
      <c r="AV18" s="316"/>
      <c r="AW18" s="317"/>
    </row>
    <row r="19" spans="2:49" ht="15.95" customHeight="1" x14ac:dyDescent="0.15">
      <c r="B19" s="329"/>
      <c r="C19" s="330"/>
      <c r="D19" s="330"/>
      <c r="E19" s="330"/>
      <c r="F19" s="331"/>
      <c r="G19" s="332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4"/>
      <c r="AE19" s="335"/>
      <c r="AF19" s="336"/>
      <c r="AG19" s="337"/>
      <c r="AH19" s="338"/>
      <c r="AI19" s="339"/>
      <c r="AJ19" s="340"/>
      <c r="AK19" s="341"/>
      <c r="AL19" s="341"/>
      <c r="AM19" s="341"/>
      <c r="AN19" s="341"/>
      <c r="AO19" s="342"/>
      <c r="AP19" s="90"/>
      <c r="AQ19" s="91"/>
      <c r="AR19" s="91"/>
      <c r="AS19" s="91"/>
      <c r="AT19" s="91"/>
      <c r="AU19" s="91"/>
      <c r="AV19" s="91"/>
      <c r="AW19" s="92"/>
    </row>
    <row r="20" spans="2:49" ht="15.95" customHeight="1" x14ac:dyDescent="0.15">
      <c r="B20" s="343" t="s">
        <v>4</v>
      </c>
      <c r="C20" s="98"/>
      <c r="D20" s="98"/>
      <c r="E20" s="98"/>
      <c r="F20" s="344"/>
      <c r="G20" s="117">
        <f>IF(S9="","",S9)</f>
        <v>10</v>
      </c>
      <c r="H20" s="98"/>
      <c r="I20" s="98"/>
      <c r="J20" s="294" t="s">
        <v>12</v>
      </c>
      <c r="K20" s="98">
        <f>IF(V9="","",V9)</f>
        <v>20</v>
      </c>
      <c r="L20" s="98"/>
      <c r="M20" s="98"/>
      <c r="N20" s="294" t="s">
        <v>13</v>
      </c>
      <c r="O20" s="294" t="s">
        <v>14</v>
      </c>
      <c r="P20" s="294"/>
      <c r="Q20" s="294" t="s">
        <v>26</v>
      </c>
      <c r="R20" s="294"/>
      <c r="S20" s="98">
        <f>IF(AA9="","",AA9)</f>
        <v>10</v>
      </c>
      <c r="T20" s="98"/>
      <c r="U20" s="98"/>
      <c r="V20" s="294" t="s">
        <v>12</v>
      </c>
      <c r="W20" s="98">
        <f>IF(AD9="","",AD9)</f>
        <v>21</v>
      </c>
      <c r="X20" s="98"/>
      <c r="Y20" s="98"/>
      <c r="Z20" s="294" t="s">
        <v>13</v>
      </c>
      <c r="AA20" s="294" t="s">
        <v>14</v>
      </c>
      <c r="AB20" s="297"/>
      <c r="AC20" s="345">
        <v>2</v>
      </c>
      <c r="AD20" s="98"/>
      <c r="AE20" s="98"/>
      <c r="AF20" s="294" t="s">
        <v>5</v>
      </c>
      <c r="AG20" s="295"/>
      <c r="AH20" s="296" t="s">
        <v>11</v>
      </c>
      <c r="AI20" s="297"/>
      <c r="AJ20" s="298">
        <v>3000</v>
      </c>
      <c r="AK20" s="299"/>
      <c r="AL20" s="299"/>
      <c r="AM20" s="299"/>
      <c r="AN20" s="299"/>
      <c r="AO20" s="300"/>
      <c r="AP20" s="87">
        <f>AC20*AJ20</f>
        <v>6000</v>
      </c>
      <c r="AQ20" s="88"/>
      <c r="AR20" s="88"/>
      <c r="AS20" s="88"/>
      <c r="AT20" s="88"/>
      <c r="AU20" s="88"/>
      <c r="AV20" s="88"/>
      <c r="AW20" s="89"/>
    </row>
    <row r="21" spans="2:49" ht="15.95" customHeight="1" x14ac:dyDescent="0.15">
      <c r="B21" s="259"/>
      <c r="C21" s="99"/>
      <c r="D21" s="99"/>
      <c r="E21" s="99"/>
      <c r="F21" s="260"/>
      <c r="G21" s="118"/>
      <c r="H21" s="99"/>
      <c r="I21" s="99"/>
      <c r="J21" s="336"/>
      <c r="K21" s="99"/>
      <c r="L21" s="99"/>
      <c r="M21" s="99"/>
      <c r="N21" s="336"/>
      <c r="O21" s="336" t="s">
        <v>15</v>
      </c>
      <c r="P21" s="336"/>
      <c r="Q21" s="336"/>
      <c r="R21" s="336"/>
      <c r="S21" s="99"/>
      <c r="T21" s="99"/>
      <c r="U21" s="99"/>
      <c r="V21" s="336"/>
      <c r="W21" s="99"/>
      <c r="X21" s="99"/>
      <c r="Y21" s="99"/>
      <c r="Z21" s="336"/>
      <c r="AA21" s="336" t="s">
        <v>15</v>
      </c>
      <c r="AB21" s="339"/>
      <c r="AC21" s="346"/>
      <c r="AD21" s="99"/>
      <c r="AE21" s="99"/>
      <c r="AF21" s="336"/>
      <c r="AG21" s="337"/>
      <c r="AH21" s="338"/>
      <c r="AI21" s="339"/>
      <c r="AJ21" s="340"/>
      <c r="AK21" s="341"/>
      <c r="AL21" s="341"/>
      <c r="AM21" s="341"/>
      <c r="AN21" s="341"/>
      <c r="AO21" s="342"/>
      <c r="AP21" s="90"/>
      <c r="AQ21" s="91"/>
      <c r="AR21" s="91"/>
      <c r="AS21" s="91"/>
      <c r="AT21" s="91"/>
      <c r="AU21" s="91"/>
      <c r="AV21" s="91"/>
      <c r="AW21" s="92"/>
    </row>
    <row r="22" spans="2:49" ht="15.95" customHeight="1" x14ac:dyDescent="0.15">
      <c r="B22" s="343" t="s">
        <v>22</v>
      </c>
      <c r="C22" s="98"/>
      <c r="D22" s="98"/>
      <c r="E22" s="98"/>
      <c r="F22" s="344"/>
      <c r="G22" s="347" t="s">
        <v>1</v>
      </c>
      <c r="H22" s="348"/>
      <c r="I22" s="348"/>
      <c r="J22" s="348"/>
      <c r="K22" s="349"/>
      <c r="L22" s="350" t="s">
        <v>2</v>
      </c>
      <c r="M22" s="351"/>
      <c r="N22" s="351"/>
      <c r="O22" s="351"/>
      <c r="P22" s="352"/>
      <c r="Q22" s="350" t="s">
        <v>7</v>
      </c>
      <c r="R22" s="351"/>
      <c r="S22" s="351"/>
      <c r="T22" s="351"/>
      <c r="U22" s="352"/>
      <c r="V22" s="350" t="s">
        <v>3</v>
      </c>
      <c r="W22" s="351"/>
      <c r="X22" s="351"/>
      <c r="Y22" s="351"/>
      <c r="Z22" s="352"/>
      <c r="AA22" s="350" t="s">
        <v>10</v>
      </c>
      <c r="AB22" s="351"/>
      <c r="AC22" s="351"/>
      <c r="AD22" s="351"/>
      <c r="AE22" s="352"/>
      <c r="AF22" s="350" t="s">
        <v>10</v>
      </c>
      <c r="AG22" s="351"/>
      <c r="AH22" s="351"/>
      <c r="AI22" s="351"/>
      <c r="AJ22" s="352"/>
      <c r="AK22" s="350" t="s">
        <v>10</v>
      </c>
      <c r="AL22" s="351"/>
      <c r="AM22" s="351"/>
      <c r="AN22" s="351"/>
      <c r="AO22" s="352"/>
      <c r="AP22" s="353">
        <f>SUM(G23:AO24)</f>
        <v>1000</v>
      </c>
      <c r="AQ22" s="354"/>
      <c r="AR22" s="354"/>
      <c r="AS22" s="354"/>
      <c r="AT22" s="354"/>
      <c r="AU22" s="354"/>
      <c r="AV22" s="354"/>
      <c r="AW22" s="355"/>
    </row>
    <row r="23" spans="2:49" ht="15.95" customHeight="1" x14ac:dyDescent="0.15">
      <c r="B23" s="356"/>
      <c r="C23" s="357"/>
      <c r="D23" s="357"/>
      <c r="E23" s="357"/>
      <c r="F23" s="358"/>
      <c r="G23" s="359"/>
      <c r="H23" s="299"/>
      <c r="I23" s="299"/>
      <c r="J23" s="299"/>
      <c r="K23" s="300"/>
      <c r="L23" s="359"/>
      <c r="M23" s="299"/>
      <c r="N23" s="299"/>
      <c r="O23" s="299"/>
      <c r="P23" s="300"/>
      <c r="Q23" s="359"/>
      <c r="R23" s="299"/>
      <c r="S23" s="299"/>
      <c r="T23" s="299"/>
      <c r="U23" s="300"/>
      <c r="V23" s="359">
        <v>1000</v>
      </c>
      <c r="W23" s="299"/>
      <c r="X23" s="299"/>
      <c r="Y23" s="299"/>
      <c r="Z23" s="300"/>
      <c r="AA23" s="359"/>
      <c r="AB23" s="299"/>
      <c r="AC23" s="299"/>
      <c r="AD23" s="299"/>
      <c r="AE23" s="300"/>
      <c r="AF23" s="359"/>
      <c r="AG23" s="299"/>
      <c r="AH23" s="299"/>
      <c r="AI23" s="299"/>
      <c r="AJ23" s="300"/>
      <c r="AK23" s="359"/>
      <c r="AL23" s="299"/>
      <c r="AM23" s="299"/>
      <c r="AN23" s="299"/>
      <c r="AO23" s="300"/>
      <c r="AP23" s="360"/>
      <c r="AQ23" s="361"/>
      <c r="AR23" s="361"/>
      <c r="AS23" s="361"/>
      <c r="AT23" s="361"/>
      <c r="AU23" s="361"/>
      <c r="AV23" s="361"/>
      <c r="AW23" s="362"/>
    </row>
    <row r="24" spans="2:49" ht="15.95" customHeight="1" x14ac:dyDescent="0.15">
      <c r="B24" s="259"/>
      <c r="C24" s="99"/>
      <c r="D24" s="99"/>
      <c r="E24" s="99"/>
      <c r="F24" s="260"/>
      <c r="G24" s="363"/>
      <c r="H24" s="341"/>
      <c r="I24" s="341"/>
      <c r="J24" s="341"/>
      <c r="K24" s="342"/>
      <c r="L24" s="363"/>
      <c r="M24" s="341"/>
      <c r="N24" s="341"/>
      <c r="O24" s="341"/>
      <c r="P24" s="342"/>
      <c r="Q24" s="363"/>
      <c r="R24" s="341"/>
      <c r="S24" s="341"/>
      <c r="T24" s="341"/>
      <c r="U24" s="342"/>
      <c r="V24" s="363"/>
      <c r="W24" s="341"/>
      <c r="X24" s="341"/>
      <c r="Y24" s="341"/>
      <c r="Z24" s="342"/>
      <c r="AA24" s="363"/>
      <c r="AB24" s="341"/>
      <c r="AC24" s="341"/>
      <c r="AD24" s="341"/>
      <c r="AE24" s="342"/>
      <c r="AF24" s="363"/>
      <c r="AG24" s="341"/>
      <c r="AH24" s="341"/>
      <c r="AI24" s="341"/>
      <c r="AJ24" s="342"/>
      <c r="AK24" s="363"/>
      <c r="AL24" s="341"/>
      <c r="AM24" s="341"/>
      <c r="AN24" s="341"/>
      <c r="AO24" s="342"/>
      <c r="AP24" s="364"/>
      <c r="AQ24" s="365"/>
      <c r="AR24" s="365"/>
      <c r="AS24" s="365"/>
      <c r="AT24" s="365"/>
      <c r="AU24" s="365"/>
      <c r="AV24" s="365"/>
      <c r="AW24" s="366"/>
    </row>
    <row r="25" spans="2:49" ht="15.95" customHeight="1" x14ac:dyDescent="0.15">
      <c r="B25" s="343" t="s">
        <v>48</v>
      </c>
      <c r="C25" s="98"/>
      <c r="D25" s="98"/>
      <c r="E25" s="98"/>
      <c r="F25" s="344"/>
      <c r="G25" s="290" t="s">
        <v>41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367"/>
      <c r="AP25" s="353"/>
      <c r="AQ25" s="354"/>
      <c r="AR25" s="354"/>
      <c r="AS25" s="354"/>
      <c r="AT25" s="354"/>
      <c r="AU25" s="354"/>
      <c r="AV25" s="354"/>
      <c r="AW25" s="355"/>
    </row>
    <row r="26" spans="2:49" ht="15.95" customHeight="1" x14ac:dyDescent="0.15">
      <c r="B26" s="259"/>
      <c r="C26" s="99"/>
      <c r="D26" s="99"/>
      <c r="E26" s="99"/>
      <c r="F26" s="260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68"/>
      <c r="AP26" s="364"/>
      <c r="AQ26" s="365"/>
      <c r="AR26" s="365"/>
      <c r="AS26" s="365"/>
      <c r="AT26" s="365"/>
      <c r="AU26" s="365"/>
      <c r="AV26" s="365"/>
      <c r="AW26" s="366"/>
    </row>
    <row r="27" spans="2:49" ht="15.95" customHeight="1" x14ac:dyDescent="0.15">
      <c r="B27" s="369" t="s">
        <v>51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  <c r="Q27" s="229" t="s">
        <v>52</v>
      </c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1"/>
      <c r="AH27" s="117" t="s">
        <v>24</v>
      </c>
      <c r="AI27" s="98"/>
      <c r="AJ27" s="98"/>
      <c r="AK27" s="98"/>
      <c r="AL27" s="98"/>
      <c r="AM27" s="98"/>
      <c r="AN27" s="98"/>
      <c r="AO27" s="344"/>
      <c r="AP27" s="353">
        <f>SUM(AP14:AW26)</f>
        <v>20000</v>
      </c>
      <c r="AQ27" s="354"/>
      <c r="AR27" s="354"/>
      <c r="AS27" s="354"/>
      <c r="AT27" s="354"/>
      <c r="AU27" s="354"/>
      <c r="AV27" s="354"/>
      <c r="AW27" s="355"/>
    </row>
    <row r="28" spans="2:49" ht="15.95" customHeight="1" x14ac:dyDescent="0.15">
      <c r="B28" s="370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  <c r="Q28" s="238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H28" s="118"/>
      <c r="AI28" s="99"/>
      <c r="AJ28" s="99"/>
      <c r="AK28" s="99"/>
      <c r="AL28" s="99"/>
      <c r="AM28" s="99"/>
      <c r="AN28" s="99"/>
      <c r="AO28" s="260"/>
      <c r="AP28" s="364"/>
      <c r="AQ28" s="365"/>
      <c r="AR28" s="365"/>
      <c r="AS28" s="365"/>
      <c r="AT28" s="365"/>
      <c r="AU28" s="365"/>
      <c r="AV28" s="365"/>
      <c r="AW28" s="366"/>
    </row>
    <row r="29" spans="2:49" ht="15.75" customHeight="1" x14ac:dyDescent="0.15">
      <c r="B29" s="371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7"/>
      <c r="Q29" s="245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7"/>
      <c r="AH29" s="117" t="s">
        <v>23</v>
      </c>
      <c r="AI29" s="98"/>
      <c r="AJ29" s="98"/>
      <c r="AK29" s="98"/>
      <c r="AL29" s="98"/>
      <c r="AM29" s="98"/>
      <c r="AN29" s="98"/>
      <c r="AO29" s="344"/>
      <c r="AP29" s="353">
        <v>0</v>
      </c>
      <c r="AQ29" s="354"/>
      <c r="AR29" s="354"/>
      <c r="AS29" s="354"/>
      <c r="AT29" s="354"/>
      <c r="AU29" s="354"/>
      <c r="AV29" s="354"/>
      <c r="AW29" s="355"/>
    </row>
    <row r="30" spans="2:49" ht="15.95" customHeight="1" x14ac:dyDescent="0.15">
      <c r="B30" s="372" t="s">
        <v>36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4"/>
      <c r="Q30" s="229" t="s">
        <v>45</v>
      </c>
      <c r="R30" s="230"/>
      <c r="S30" s="230"/>
      <c r="T30" s="230"/>
      <c r="U30" s="375" t="s">
        <v>44</v>
      </c>
      <c r="V30" s="375"/>
      <c r="W30" s="375"/>
      <c r="X30" s="375"/>
      <c r="Y30" s="375"/>
      <c r="Z30" s="375"/>
      <c r="AA30" s="375"/>
      <c r="AB30" s="375"/>
      <c r="AC30" s="375"/>
      <c r="AD30" s="375"/>
      <c r="AE30" s="385" t="s">
        <v>32</v>
      </c>
      <c r="AF30" s="385"/>
      <c r="AG30" s="386"/>
      <c r="AH30" s="118"/>
      <c r="AI30" s="99"/>
      <c r="AJ30" s="99"/>
      <c r="AK30" s="99"/>
      <c r="AL30" s="99"/>
      <c r="AM30" s="99"/>
      <c r="AN30" s="99"/>
      <c r="AO30" s="260"/>
      <c r="AP30" s="364"/>
      <c r="AQ30" s="365"/>
      <c r="AR30" s="365"/>
      <c r="AS30" s="365"/>
      <c r="AT30" s="365"/>
      <c r="AU30" s="365"/>
      <c r="AV30" s="365"/>
      <c r="AW30" s="366"/>
    </row>
    <row r="31" spans="2:49" ht="15.95" customHeight="1" x14ac:dyDescent="0.15">
      <c r="B31" s="376"/>
      <c r="C31" s="377" t="s">
        <v>37</v>
      </c>
      <c r="D31" s="377"/>
      <c r="E31" s="377">
        <v>30</v>
      </c>
      <c r="F31" s="377"/>
      <c r="G31" s="378" t="s">
        <v>38</v>
      </c>
      <c r="H31" s="377">
        <v>10</v>
      </c>
      <c r="I31" s="377"/>
      <c r="J31" s="379" t="s">
        <v>39</v>
      </c>
      <c r="K31" s="377">
        <v>25</v>
      </c>
      <c r="L31" s="377"/>
      <c r="M31" s="379" t="s">
        <v>40</v>
      </c>
      <c r="N31" s="379"/>
      <c r="O31" s="379"/>
      <c r="P31" s="380"/>
      <c r="Q31" s="238"/>
      <c r="R31" s="239"/>
      <c r="S31" s="239"/>
      <c r="T31" s="239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387"/>
      <c r="AF31" s="387"/>
      <c r="AG31" s="388"/>
      <c r="AH31" s="117" t="s">
        <v>54</v>
      </c>
      <c r="AI31" s="98"/>
      <c r="AJ31" s="98"/>
      <c r="AK31" s="98"/>
      <c r="AL31" s="98"/>
      <c r="AM31" s="98"/>
      <c r="AN31" s="98"/>
      <c r="AO31" s="344"/>
      <c r="AP31" s="353">
        <f>AP27-AP29</f>
        <v>20000</v>
      </c>
      <c r="AQ31" s="354"/>
      <c r="AR31" s="354"/>
      <c r="AS31" s="354"/>
      <c r="AT31" s="354"/>
      <c r="AU31" s="354"/>
      <c r="AV31" s="354"/>
      <c r="AW31" s="355"/>
    </row>
    <row r="32" spans="2:49" ht="15.95" customHeight="1" thickBot="1" x14ac:dyDescent="0.2">
      <c r="B32" s="381" t="s">
        <v>53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3"/>
      <c r="Q32" s="238"/>
      <c r="R32" s="239"/>
      <c r="S32" s="239"/>
      <c r="T32" s="239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387"/>
      <c r="AF32" s="387"/>
      <c r="AG32" s="388"/>
      <c r="AH32" s="384"/>
      <c r="AI32" s="357"/>
      <c r="AJ32" s="357"/>
      <c r="AK32" s="357"/>
      <c r="AL32" s="357"/>
      <c r="AM32" s="357"/>
      <c r="AN32" s="357"/>
      <c r="AO32" s="358"/>
      <c r="AP32" s="360"/>
      <c r="AQ32" s="361"/>
      <c r="AR32" s="361"/>
      <c r="AS32" s="361"/>
      <c r="AT32" s="361"/>
      <c r="AU32" s="361"/>
      <c r="AV32" s="361"/>
      <c r="AW32" s="362"/>
    </row>
    <row r="33" spans="1:52" ht="13.5" customHeight="1" x14ac:dyDescent="0.15">
      <c r="B33" s="167" t="s">
        <v>49</v>
      </c>
      <c r="C33" s="168"/>
      <c r="D33" s="168"/>
      <c r="E33" s="168"/>
      <c r="F33" s="169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8"/>
    </row>
    <row r="34" spans="1:52" ht="14.25" customHeight="1" x14ac:dyDescent="0.15">
      <c r="B34" s="170"/>
      <c r="C34" s="171"/>
      <c r="D34" s="171"/>
      <c r="E34" s="171"/>
      <c r="F34" s="172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1"/>
    </row>
    <row r="35" spans="1:52" ht="14.25" customHeight="1" thickBot="1" x14ac:dyDescent="0.2">
      <c r="A35" s="8"/>
      <c r="B35" s="173"/>
      <c r="C35" s="174"/>
      <c r="D35" s="174"/>
      <c r="E35" s="174"/>
      <c r="F35" s="175"/>
      <c r="G35" s="182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8"/>
      <c r="AY35" s="8"/>
      <c r="AZ35" s="8"/>
    </row>
    <row r="36" spans="1:52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 x14ac:dyDescent="0.15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 x14ac:dyDescent="0.1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52" ht="13.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1"/>
    </row>
    <row r="40" spans="1:52" ht="13.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52" ht="13.5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</sheetData>
  <mergeCells count="107">
    <mergeCell ref="B27:P29"/>
    <mergeCell ref="Q27:AG29"/>
    <mergeCell ref="K31:L31"/>
    <mergeCell ref="AH31:AO32"/>
    <mergeCell ref="AP31:AW32"/>
    <mergeCell ref="B32:P32"/>
    <mergeCell ref="B33:F35"/>
    <mergeCell ref="G33:AW35"/>
    <mergeCell ref="AK23:AO24"/>
    <mergeCell ref="B25:F26"/>
    <mergeCell ref="G25:AO26"/>
    <mergeCell ref="AP25:AW26"/>
    <mergeCell ref="AH27:AO28"/>
    <mergeCell ref="AP27:AW28"/>
    <mergeCell ref="AH29:AO30"/>
    <mergeCell ref="AP29:AW30"/>
    <mergeCell ref="B30:P30"/>
    <mergeCell ref="Q30:T32"/>
    <mergeCell ref="U30:AD32"/>
    <mergeCell ref="AE30:AG32"/>
    <mergeCell ref="C31:D31"/>
    <mergeCell ref="E31:F31"/>
    <mergeCell ref="H31:I31"/>
    <mergeCell ref="AP20:AW21"/>
    <mergeCell ref="O21:P21"/>
    <mergeCell ref="AA21:AB21"/>
    <mergeCell ref="B22:F24"/>
    <mergeCell ref="G22:K22"/>
    <mergeCell ref="L22:P22"/>
    <mergeCell ref="Q22:U22"/>
    <mergeCell ref="V22:Z22"/>
    <mergeCell ref="AA22:AE22"/>
    <mergeCell ref="W20:Y21"/>
    <mergeCell ref="Z20:Z21"/>
    <mergeCell ref="AA20:AB20"/>
    <mergeCell ref="AC20:AE21"/>
    <mergeCell ref="AF20:AG21"/>
    <mergeCell ref="AH20:AI21"/>
    <mergeCell ref="AF22:AJ22"/>
    <mergeCell ref="AK22:AO22"/>
    <mergeCell ref="AP22:AW24"/>
    <mergeCell ref="G23:K24"/>
    <mergeCell ref="L23:P24"/>
    <mergeCell ref="Q23:U24"/>
    <mergeCell ref="V23:Z24"/>
    <mergeCell ref="AA23:AE24"/>
    <mergeCell ref="AF23:AJ24"/>
    <mergeCell ref="AJ18:AO19"/>
    <mergeCell ref="B20:F21"/>
    <mergeCell ref="G20:I21"/>
    <mergeCell ref="J20:J21"/>
    <mergeCell ref="K20:M21"/>
    <mergeCell ref="N20:N21"/>
    <mergeCell ref="O20:P20"/>
    <mergeCell ref="Q20:R21"/>
    <mergeCell ref="S20:U21"/>
    <mergeCell ref="V20:V21"/>
    <mergeCell ref="AJ20:AO21"/>
    <mergeCell ref="B12:AG13"/>
    <mergeCell ref="AH12:AW13"/>
    <mergeCell ref="B14:F19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P14:AW19"/>
    <mergeCell ref="G16:AD17"/>
    <mergeCell ref="AE16:AF17"/>
    <mergeCell ref="AG16:AG17"/>
    <mergeCell ref="AH16:AI17"/>
    <mergeCell ref="AJ16:AO17"/>
    <mergeCell ref="G18:AD19"/>
    <mergeCell ref="AE18:AF19"/>
    <mergeCell ref="AG18:AG19"/>
    <mergeCell ref="AH18:AI19"/>
    <mergeCell ref="B6:P7"/>
    <mergeCell ref="Q6:AG7"/>
    <mergeCell ref="AH6:AW7"/>
    <mergeCell ref="B8:P10"/>
    <mergeCell ref="S8:T8"/>
    <mergeCell ref="V8:AG8"/>
    <mergeCell ref="AH8:AW10"/>
    <mergeCell ref="Q9:R10"/>
    <mergeCell ref="S9:T10"/>
    <mergeCell ref="U9:U10"/>
    <mergeCell ref="AF9:AF10"/>
    <mergeCell ref="AG9:AG10"/>
    <mergeCell ref="B2:O4"/>
    <mergeCell ref="AN2:AP4"/>
    <mergeCell ref="AQ2:AS4"/>
    <mergeCell ref="AT2:AV4"/>
    <mergeCell ref="U3:X4"/>
    <mergeCell ref="Y3:AG4"/>
    <mergeCell ref="AH3:AJ4"/>
    <mergeCell ref="Q1:T4"/>
    <mergeCell ref="U1:X2"/>
    <mergeCell ref="Y1:AJ2"/>
    <mergeCell ref="AN1:AP1"/>
    <mergeCell ref="AQ1:AS1"/>
    <mergeCell ref="AT1:AV1"/>
  </mergeCells>
  <phoneticPr fontId="9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workbookViewId="0">
      <selection activeCell="AZ26" sqref="AZ26"/>
    </sheetView>
  </sheetViews>
  <sheetFormatPr defaultRowHeight="13.5" x14ac:dyDescent="0.15"/>
  <cols>
    <col min="1" max="50" width="2.625" customWidth="1"/>
  </cols>
  <sheetData>
    <row r="1" spans="2:53" ht="14.25" customHeight="1" x14ac:dyDescent="0.1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31</v>
      </c>
      <c r="R1" s="230"/>
      <c r="S1" s="230"/>
      <c r="T1" s="231"/>
      <c r="U1" s="229" t="s">
        <v>33</v>
      </c>
      <c r="V1" s="230"/>
      <c r="W1" s="230"/>
      <c r="X1" s="230"/>
      <c r="Y1" s="232" t="s">
        <v>43</v>
      </c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  <c r="AK1" s="234"/>
      <c r="AL1" s="228"/>
      <c r="AM1" s="228"/>
      <c r="AN1" s="235" t="s">
        <v>29</v>
      </c>
      <c r="AO1" s="235"/>
      <c r="AP1" s="235"/>
      <c r="AQ1" s="235" t="s">
        <v>30</v>
      </c>
      <c r="AR1" s="235"/>
      <c r="AS1" s="235"/>
      <c r="AT1" s="235" t="s">
        <v>6</v>
      </c>
      <c r="AU1" s="235"/>
      <c r="AV1" s="235"/>
      <c r="AW1" s="228"/>
    </row>
    <row r="2" spans="2:53" ht="18" customHeight="1" x14ac:dyDescent="0.15"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38"/>
      <c r="R2" s="239"/>
      <c r="S2" s="239"/>
      <c r="T2" s="240"/>
      <c r="U2" s="238"/>
      <c r="V2" s="239"/>
      <c r="W2" s="239"/>
      <c r="X2" s="239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2"/>
      <c r="AK2" s="234"/>
      <c r="AL2" s="228"/>
      <c r="AM2" s="228"/>
      <c r="AN2" s="235"/>
      <c r="AO2" s="235"/>
      <c r="AP2" s="235"/>
      <c r="AQ2" s="235"/>
      <c r="AR2" s="235"/>
      <c r="AS2" s="235"/>
      <c r="AT2" s="235"/>
      <c r="AU2" s="235"/>
      <c r="AV2" s="235"/>
      <c r="AW2" s="228"/>
    </row>
    <row r="3" spans="2:53" ht="18" customHeight="1" x14ac:dyDescent="0.15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38"/>
      <c r="R3" s="239"/>
      <c r="S3" s="239"/>
      <c r="T3" s="240"/>
      <c r="U3" s="238" t="s">
        <v>34</v>
      </c>
      <c r="V3" s="239"/>
      <c r="W3" s="239"/>
      <c r="X3" s="239"/>
      <c r="Y3" s="241" t="s">
        <v>44</v>
      </c>
      <c r="Z3" s="241"/>
      <c r="AA3" s="241"/>
      <c r="AB3" s="241"/>
      <c r="AC3" s="241"/>
      <c r="AD3" s="241"/>
      <c r="AE3" s="241"/>
      <c r="AF3" s="241"/>
      <c r="AG3" s="241"/>
      <c r="AH3" s="243" t="s">
        <v>32</v>
      </c>
      <c r="AI3" s="243"/>
      <c r="AJ3" s="244"/>
      <c r="AK3" s="234"/>
      <c r="AL3" s="228"/>
      <c r="AM3" s="228"/>
      <c r="AN3" s="235"/>
      <c r="AO3" s="235"/>
      <c r="AP3" s="235"/>
      <c r="AQ3" s="235"/>
      <c r="AR3" s="235"/>
      <c r="AS3" s="235"/>
      <c r="AT3" s="235"/>
      <c r="AU3" s="235"/>
      <c r="AV3" s="235"/>
      <c r="AW3" s="228"/>
    </row>
    <row r="4" spans="2:53" ht="18" customHeight="1" x14ac:dyDescent="0.15"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45"/>
      <c r="R4" s="246"/>
      <c r="S4" s="246"/>
      <c r="T4" s="247"/>
      <c r="U4" s="245"/>
      <c r="V4" s="246"/>
      <c r="W4" s="246"/>
      <c r="X4" s="246"/>
      <c r="Y4" s="248"/>
      <c r="Z4" s="248"/>
      <c r="AA4" s="248"/>
      <c r="AB4" s="248"/>
      <c r="AC4" s="248"/>
      <c r="AD4" s="248"/>
      <c r="AE4" s="248"/>
      <c r="AF4" s="248"/>
      <c r="AG4" s="248"/>
      <c r="AH4" s="249"/>
      <c r="AI4" s="249"/>
      <c r="AJ4" s="250"/>
      <c r="AK4" s="234"/>
      <c r="AL4" s="6"/>
      <c r="AM4" s="228"/>
      <c r="AN4" s="235"/>
      <c r="AO4" s="235"/>
      <c r="AP4" s="235"/>
      <c r="AQ4" s="235"/>
      <c r="AR4" s="235"/>
      <c r="AS4" s="235"/>
      <c r="AT4" s="235"/>
      <c r="AU4" s="235"/>
      <c r="AV4" s="235"/>
      <c r="AW4" s="228"/>
    </row>
    <row r="5" spans="2:53" ht="10.5" customHeight="1" thickBot="1" x14ac:dyDescent="0.2"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52"/>
      <c r="AI5" s="252"/>
      <c r="AJ5" s="252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</row>
    <row r="6" spans="2:53" ht="12.75" customHeight="1" x14ac:dyDescent="0.15">
      <c r="B6" s="253" t="s">
        <v>20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5"/>
      <c r="Q6" s="256" t="s">
        <v>21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5"/>
      <c r="AH6" s="257" t="s">
        <v>9</v>
      </c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8"/>
    </row>
    <row r="7" spans="2:53" ht="12.75" customHeight="1" x14ac:dyDescent="0.15">
      <c r="B7" s="25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260"/>
      <c r="Q7" s="118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60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</row>
    <row r="8" spans="2:53" ht="15.95" customHeight="1" x14ac:dyDescent="0.15">
      <c r="B8" s="263" t="s">
        <v>46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5" t="s">
        <v>18</v>
      </c>
      <c r="R8" s="4"/>
      <c r="S8" s="266">
        <v>30</v>
      </c>
      <c r="T8" s="266"/>
      <c r="U8" s="4" t="s">
        <v>19</v>
      </c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4"/>
      <c r="AH8" s="267" t="s">
        <v>47</v>
      </c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9"/>
    </row>
    <row r="9" spans="2:53" ht="15.95" customHeight="1" x14ac:dyDescent="0.15"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224"/>
      <c r="R9" s="225"/>
      <c r="S9" s="273">
        <v>10</v>
      </c>
      <c r="T9" s="273"/>
      <c r="U9" s="119" t="s">
        <v>12</v>
      </c>
      <c r="V9" s="273">
        <v>20</v>
      </c>
      <c r="W9" s="273"/>
      <c r="X9" s="119" t="s">
        <v>13</v>
      </c>
      <c r="Y9" s="119" t="s">
        <v>26</v>
      </c>
      <c r="Z9" s="119"/>
      <c r="AA9" s="273">
        <v>10</v>
      </c>
      <c r="AB9" s="273"/>
      <c r="AC9" s="119" t="s">
        <v>12</v>
      </c>
      <c r="AD9" s="273">
        <v>21</v>
      </c>
      <c r="AE9" s="273"/>
      <c r="AF9" s="119" t="s">
        <v>13</v>
      </c>
      <c r="AG9" s="121"/>
      <c r="AH9" s="274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6"/>
    </row>
    <row r="10" spans="2:53" ht="15.95" customHeight="1" thickBot="1" x14ac:dyDescent="0.2"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9"/>
      <c r="Q10" s="226"/>
      <c r="R10" s="227"/>
      <c r="S10" s="280"/>
      <c r="T10" s="280"/>
      <c r="U10" s="120"/>
      <c r="V10" s="280"/>
      <c r="W10" s="280"/>
      <c r="X10" s="120"/>
      <c r="Y10" s="120"/>
      <c r="Z10" s="120"/>
      <c r="AA10" s="280"/>
      <c r="AB10" s="280"/>
      <c r="AC10" s="120"/>
      <c r="AD10" s="280"/>
      <c r="AE10" s="280"/>
      <c r="AF10" s="120"/>
      <c r="AG10" s="122"/>
      <c r="AH10" s="281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3"/>
    </row>
    <row r="11" spans="2:53" ht="10.5" customHeight="1" thickBot="1" x14ac:dyDescent="0.2">
      <c r="B11" s="234"/>
      <c r="C11" s="234"/>
      <c r="D11" s="234"/>
      <c r="E11" s="234"/>
      <c r="F11" s="234"/>
      <c r="G11" s="234"/>
      <c r="H11" s="234"/>
      <c r="I11" s="284"/>
      <c r="J11" s="228"/>
      <c r="K11" s="228"/>
      <c r="L11" s="234"/>
      <c r="M11" s="234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BA11" s="9"/>
    </row>
    <row r="12" spans="2:53" ht="12.75" customHeight="1" x14ac:dyDescent="0.15">
      <c r="B12" s="253" t="s">
        <v>17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5"/>
      <c r="AH12" s="256" t="s">
        <v>16</v>
      </c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85"/>
      <c r="AY12" s="10"/>
    </row>
    <row r="13" spans="2:53" ht="12.75" customHeight="1" x14ac:dyDescent="0.15">
      <c r="B13" s="25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260"/>
      <c r="AH13" s="118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286"/>
    </row>
    <row r="14" spans="2:53" ht="15.95" customHeight="1" x14ac:dyDescent="0.15">
      <c r="B14" s="287" t="s">
        <v>25</v>
      </c>
      <c r="C14" s="288"/>
      <c r="D14" s="288"/>
      <c r="E14" s="288"/>
      <c r="F14" s="289"/>
      <c r="G14" s="290" t="s">
        <v>42</v>
      </c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2"/>
      <c r="AE14" s="293">
        <v>1</v>
      </c>
      <c r="AF14" s="294"/>
      <c r="AG14" s="295" t="s">
        <v>8</v>
      </c>
      <c r="AH14" s="296" t="s">
        <v>11</v>
      </c>
      <c r="AI14" s="297"/>
      <c r="AJ14" s="298">
        <v>13000</v>
      </c>
      <c r="AK14" s="299"/>
      <c r="AL14" s="299"/>
      <c r="AM14" s="299"/>
      <c r="AN14" s="299"/>
      <c r="AO14" s="300"/>
      <c r="AP14" s="87">
        <f>IF(AJ14="","",SUM(AJ14:AJ18))</f>
        <v>13000</v>
      </c>
      <c r="AQ14" s="88"/>
      <c r="AR14" s="88"/>
      <c r="AS14" s="88"/>
      <c r="AT14" s="88"/>
      <c r="AU14" s="88"/>
      <c r="AV14" s="88"/>
      <c r="AW14" s="89"/>
    </row>
    <row r="15" spans="2:53" ht="15.95" customHeight="1" x14ac:dyDescent="0.15">
      <c r="B15" s="301"/>
      <c r="C15" s="302"/>
      <c r="D15" s="302"/>
      <c r="E15" s="302"/>
      <c r="F15" s="303"/>
      <c r="G15" s="304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6"/>
      <c r="AE15" s="307"/>
      <c r="AF15" s="308"/>
      <c r="AG15" s="309"/>
      <c r="AH15" s="310"/>
      <c r="AI15" s="311"/>
      <c r="AJ15" s="312"/>
      <c r="AK15" s="313"/>
      <c r="AL15" s="313"/>
      <c r="AM15" s="313"/>
      <c r="AN15" s="313"/>
      <c r="AO15" s="314"/>
      <c r="AP15" s="315"/>
      <c r="AQ15" s="316"/>
      <c r="AR15" s="316"/>
      <c r="AS15" s="316"/>
      <c r="AT15" s="316"/>
      <c r="AU15" s="316"/>
      <c r="AV15" s="316"/>
      <c r="AW15" s="317"/>
    </row>
    <row r="16" spans="2:53" ht="15.95" customHeight="1" x14ac:dyDescent="0.15">
      <c r="B16" s="301"/>
      <c r="C16" s="302"/>
      <c r="D16" s="302"/>
      <c r="E16" s="302"/>
      <c r="F16" s="303"/>
      <c r="G16" s="318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20"/>
      <c r="AE16" s="321"/>
      <c r="AF16" s="322"/>
      <c r="AG16" s="323" t="s">
        <v>8</v>
      </c>
      <c r="AH16" s="324" t="s">
        <v>11</v>
      </c>
      <c r="AI16" s="325"/>
      <c r="AJ16" s="326"/>
      <c r="AK16" s="327"/>
      <c r="AL16" s="327"/>
      <c r="AM16" s="327"/>
      <c r="AN16" s="327"/>
      <c r="AO16" s="328"/>
      <c r="AP16" s="315"/>
      <c r="AQ16" s="316"/>
      <c r="AR16" s="316"/>
      <c r="AS16" s="316"/>
      <c r="AT16" s="316"/>
      <c r="AU16" s="316"/>
      <c r="AV16" s="316"/>
      <c r="AW16" s="317"/>
    </row>
    <row r="17" spans="2:49" ht="15.95" customHeight="1" x14ac:dyDescent="0.15">
      <c r="B17" s="301"/>
      <c r="C17" s="302"/>
      <c r="D17" s="302"/>
      <c r="E17" s="302"/>
      <c r="F17" s="303"/>
      <c r="G17" s="304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6"/>
      <c r="AE17" s="307"/>
      <c r="AF17" s="308"/>
      <c r="AG17" s="309"/>
      <c r="AH17" s="310"/>
      <c r="AI17" s="311"/>
      <c r="AJ17" s="312"/>
      <c r="AK17" s="313"/>
      <c r="AL17" s="313"/>
      <c r="AM17" s="313"/>
      <c r="AN17" s="313"/>
      <c r="AO17" s="314"/>
      <c r="AP17" s="315"/>
      <c r="AQ17" s="316"/>
      <c r="AR17" s="316"/>
      <c r="AS17" s="316"/>
      <c r="AT17" s="316"/>
      <c r="AU17" s="316"/>
      <c r="AV17" s="316"/>
      <c r="AW17" s="317"/>
    </row>
    <row r="18" spans="2:49" ht="15.95" customHeight="1" x14ac:dyDescent="0.15">
      <c r="B18" s="301"/>
      <c r="C18" s="302"/>
      <c r="D18" s="302"/>
      <c r="E18" s="302"/>
      <c r="F18" s="303"/>
      <c r="G18" s="318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20"/>
      <c r="AE18" s="321"/>
      <c r="AF18" s="322"/>
      <c r="AG18" s="323" t="s">
        <v>8</v>
      </c>
      <c r="AH18" s="324" t="s">
        <v>11</v>
      </c>
      <c r="AI18" s="325"/>
      <c r="AJ18" s="326"/>
      <c r="AK18" s="327"/>
      <c r="AL18" s="327"/>
      <c r="AM18" s="327"/>
      <c r="AN18" s="327"/>
      <c r="AO18" s="328"/>
      <c r="AP18" s="315"/>
      <c r="AQ18" s="316"/>
      <c r="AR18" s="316"/>
      <c r="AS18" s="316"/>
      <c r="AT18" s="316"/>
      <c r="AU18" s="316"/>
      <c r="AV18" s="316"/>
      <c r="AW18" s="317"/>
    </row>
    <row r="19" spans="2:49" ht="15.95" customHeight="1" x14ac:dyDescent="0.15">
      <c r="B19" s="329"/>
      <c r="C19" s="330"/>
      <c r="D19" s="330"/>
      <c r="E19" s="330"/>
      <c r="F19" s="331"/>
      <c r="G19" s="332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4"/>
      <c r="AE19" s="335"/>
      <c r="AF19" s="336"/>
      <c r="AG19" s="337"/>
      <c r="AH19" s="338"/>
      <c r="AI19" s="339"/>
      <c r="AJ19" s="340"/>
      <c r="AK19" s="341"/>
      <c r="AL19" s="341"/>
      <c r="AM19" s="341"/>
      <c r="AN19" s="341"/>
      <c r="AO19" s="342"/>
      <c r="AP19" s="90"/>
      <c r="AQ19" s="91"/>
      <c r="AR19" s="91"/>
      <c r="AS19" s="91"/>
      <c r="AT19" s="91"/>
      <c r="AU19" s="91"/>
      <c r="AV19" s="91"/>
      <c r="AW19" s="92"/>
    </row>
    <row r="20" spans="2:49" ht="15.95" customHeight="1" x14ac:dyDescent="0.15">
      <c r="B20" s="343" t="s">
        <v>4</v>
      </c>
      <c r="C20" s="98"/>
      <c r="D20" s="98"/>
      <c r="E20" s="98"/>
      <c r="F20" s="344"/>
      <c r="G20" s="117">
        <f>IF(S9="","",S9)</f>
        <v>10</v>
      </c>
      <c r="H20" s="98"/>
      <c r="I20" s="98"/>
      <c r="J20" s="294" t="s">
        <v>12</v>
      </c>
      <c r="K20" s="98">
        <f>IF(V9="","",V9)</f>
        <v>20</v>
      </c>
      <c r="L20" s="98"/>
      <c r="M20" s="98"/>
      <c r="N20" s="294" t="s">
        <v>13</v>
      </c>
      <c r="O20" s="294" t="s">
        <v>14</v>
      </c>
      <c r="P20" s="294"/>
      <c r="Q20" s="294" t="s">
        <v>26</v>
      </c>
      <c r="R20" s="294"/>
      <c r="S20" s="98">
        <f>IF(AA9="","",AA9)</f>
        <v>10</v>
      </c>
      <c r="T20" s="98"/>
      <c r="U20" s="98"/>
      <c r="V20" s="294" t="s">
        <v>12</v>
      </c>
      <c r="W20" s="98">
        <f>IF(AD9="","",AD9)</f>
        <v>21</v>
      </c>
      <c r="X20" s="98"/>
      <c r="Y20" s="98"/>
      <c r="Z20" s="294" t="s">
        <v>13</v>
      </c>
      <c r="AA20" s="294" t="s">
        <v>14</v>
      </c>
      <c r="AB20" s="297"/>
      <c r="AC20" s="345">
        <v>2</v>
      </c>
      <c r="AD20" s="98"/>
      <c r="AE20" s="98"/>
      <c r="AF20" s="294" t="s">
        <v>5</v>
      </c>
      <c r="AG20" s="295"/>
      <c r="AH20" s="296" t="s">
        <v>11</v>
      </c>
      <c r="AI20" s="297"/>
      <c r="AJ20" s="298">
        <v>3000</v>
      </c>
      <c r="AK20" s="299"/>
      <c r="AL20" s="299"/>
      <c r="AM20" s="299"/>
      <c r="AN20" s="299"/>
      <c r="AO20" s="300"/>
      <c r="AP20" s="87">
        <f>AC20*AJ20</f>
        <v>6000</v>
      </c>
      <c r="AQ20" s="88"/>
      <c r="AR20" s="88"/>
      <c r="AS20" s="88"/>
      <c r="AT20" s="88"/>
      <c r="AU20" s="88"/>
      <c r="AV20" s="88"/>
      <c r="AW20" s="89"/>
    </row>
    <row r="21" spans="2:49" ht="15.95" customHeight="1" x14ac:dyDescent="0.15">
      <c r="B21" s="259"/>
      <c r="C21" s="99"/>
      <c r="D21" s="99"/>
      <c r="E21" s="99"/>
      <c r="F21" s="260"/>
      <c r="G21" s="118"/>
      <c r="H21" s="99"/>
      <c r="I21" s="99"/>
      <c r="J21" s="336"/>
      <c r="K21" s="99"/>
      <c r="L21" s="99"/>
      <c r="M21" s="99"/>
      <c r="N21" s="336"/>
      <c r="O21" s="336" t="s">
        <v>15</v>
      </c>
      <c r="P21" s="336"/>
      <c r="Q21" s="336"/>
      <c r="R21" s="336"/>
      <c r="S21" s="99"/>
      <c r="T21" s="99"/>
      <c r="U21" s="99"/>
      <c r="V21" s="336"/>
      <c r="W21" s="99"/>
      <c r="X21" s="99"/>
      <c r="Y21" s="99"/>
      <c r="Z21" s="336"/>
      <c r="AA21" s="336" t="s">
        <v>15</v>
      </c>
      <c r="AB21" s="339"/>
      <c r="AC21" s="346"/>
      <c r="AD21" s="99"/>
      <c r="AE21" s="99"/>
      <c r="AF21" s="336"/>
      <c r="AG21" s="337"/>
      <c r="AH21" s="338"/>
      <c r="AI21" s="339"/>
      <c r="AJ21" s="340"/>
      <c r="AK21" s="341"/>
      <c r="AL21" s="341"/>
      <c r="AM21" s="341"/>
      <c r="AN21" s="341"/>
      <c r="AO21" s="342"/>
      <c r="AP21" s="90"/>
      <c r="AQ21" s="91"/>
      <c r="AR21" s="91"/>
      <c r="AS21" s="91"/>
      <c r="AT21" s="91"/>
      <c r="AU21" s="91"/>
      <c r="AV21" s="91"/>
      <c r="AW21" s="92"/>
    </row>
    <row r="22" spans="2:49" ht="15.95" customHeight="1" x14ac:dyDescent="0.15">
      <c r="B22" s="343" t="s">
        <v>22</v>
      </c>
      <c r="C22" s="98"/>
      <c r="D22" s="98"/>
      <c r="E22" s="98"/>
      <c r="F22" s="344"/>
      <c r="G22" s="347" t="s">
        <v>1</v>
      </c>
      <c r="H22" s="348"/>
      <c r="I22" s="348"/>
      <c r="J22" s="348"/>
      <c r="K22" s="349"/>
      <c r="L22" s="350" t="s">
        <v>2</v>
      </c>
      <c r="M22" s="351"/>
      <c r="N22" s="351"/>
      <c r="O22" s="351"/>
      <c r="P22" s="352"/>
      <c r="Q22" s="350" t="s">
        <v>7</v>
      </c>
      <c r="R22" s="351"/>
      <c r="S22" s="351"/>
      <c r="T22" s="351"/>
      <c r="U22" s="352"/>
      <c r="V22" s="350" t="s">
        <v>3</v>
      </c>
      <c r="W22" s="351"/>
      <c r="X22" s="351"/>
      <c r="Y22" s="351"/>
      <c r="Z22" s="352"/>
      <c r="AA22" s="350" t="s">
        <v>10</v>
      </c>
      <c r="AB22" s="351"/>
      <c r="AC22" s="351"/>
      <c r="AD22" s="351"/>
      <c r="AE22" s="352"/>
      <c r="AF22" s="350" t="s">
        <v>10</v>
      </c>
      <c r="AG22" s="351"/>
      <c r="AH22" s="351"/>
      <c r="AI22" s="351"/>
      <c r="AJ22" s="352"/>
      <c r="AK22" s="350" t="s">
        <v>10</v>
      </c>
      <c r="AL22" s="351"/>
      <c r="AM22" s="351"/>
      <c r="AN22" s="351"/>
      <c r="AO22" s="352"/>
      <c r="AP22" s="353">
        <f>SUM(G23:AO24)</f>
        <v>1000</v>
      </c>
      <c r="AQ22" s="354"/>
      <c r="AR22" s="354"/>
      <c r="AS22" s="354"/>
      <c r="AT22" s="354"/>
      <c r="AU22" s="354"/>
      <c r="AV22" s="354"/>
      <c r="AW22" s="355"/>
    </row>
    <row r="23" spans="2:49" ht="15.95" customHeight="1" x14ac:dyDescent="0.15">
      <c r="B23" s="356"/>
      <c r="C23" s="357"/>
      <c r="D23" s="357"/>
      <c r="E23" s="357"/>
      <c r="F23" s="358"/>
      <c r="G23" s="359"/>
      <c r="H23" s="299"/>
      <c r="I23" s="299"/>
      <c r="J23" s="299"/>
      <c r="K23" s="300"/>
      <c r="L23" s="359"/>
      <c r="M23" s="299"/>
      <c r="N23" s="299"/>
      <c r="O23" s="299"/>
      <c r="P23" s="300"/>
      <c r="Q23" s="359"/>
      <c r="R23" s="299"/>
      <c r="S23" s="299"/>
      <c r="T23" s="299"/>
      <c r="U23" s="300"/>
      <c r="V23" s="359">
        <v>1000</v>
      </c>
      <c r="W23" s="299"/>
      <c r="X23" s="299"/>
      <c r="Y23" s="299"/>
      <c r="Z23" s="300"/>
      <c r="AA23" s="359"/>
      <c r="AB23" s="299"/>
      <c r="AC23" s="299"/>
      <c r="AD23" s="299"/>
      <c r="AE23" s="300"/>
      <c r="AF23" s="359"/>
      <c r="AG23" s="299"/>
      <c r="AH23" s="299"/>
      <c r="AI23" s="299"/>
      <c r="AJ23" s="300"/>
      <c r="AK23" s="359"/>
      <c r="AL23" s="299"/>
      <c r="AM23" s="299"/>
      <c r="AN23" s="299"/>
      <c r="AO23" s="300"/>
      <c r="AP23" s="360"/>
      <c r="AQ23" s="361"/>
      <c r="AR23" s="361"/>
      <c r="AS23" s="361"/>
      <c r="AT23" s="361"/>
      <c r="AU23" s="361"/>
      <c r="AV23" s="361"/>
      <c r="AW23" s="362"/>
    </row>
    <row r="24" spans="2:49" ht="15.95" customHeight="1" x14ac:dyDescent="0.15">
      <c r="B24" s="259"/>
      <c r="C24" s="99"/>
      <c r="D24" s="99"/>
      <c r="E24" s="99"/>
      <c r="F24" s="260"/>
      <c r="G24" s="363"/>
      <c r="H24" s="341"/>
      <c r="I24" s="341"/>
      <c r="J24" s="341"/>
      <c r="K24" s="342"/>
      <c r="L24" s="363"/>
      <c r="M24" s="341"/>
      <c r="N24" s="341"/>
      <c r="O24" s="341"/>
      <c r="P24" s="342"/>
      <c r="Q24" s="363"/>
      <c r="R24" s="341"/>
      <c r="S24" s="341"/>
      <c r="T24" s="341"/>
      <c r="U24" s="342"/>
      <c r="V24" s="363"/>
      <c r="W24" s="341"/>
      <c r="X24" s="341"/>
      <c r="Y24" s="341"/>
      <c r="Z24" s="342"/>
      <c r="AA24" s="363"/>
      <c r="AB24" s="341"/>
      <c r="AC24" s="341"/>
      <c r="AD24" s="341"/>
      <c r="AE24" s="342"/>
      <c r="AF24" s="363"/>
      <c r="AG24" s="341"/>
      <c r="AH24" s="341"/>
      <c r="AI24" s="341"/>
      <c r="AJ24" s="342"/>
      <c r="AK24" s="363"/>
      <c r="AL24" s="341"/>
      <c r="AM24" s="341"/>
      <c r="AN24" s="341"/>
      <c r="AO24" s="342"/>
      <c r="AP24" s="364"/>
      <c r="AQ24" s="365"/>
      <c r="AR24" s="365"/>
      <c r="AS24" s="365"/>
      <c r="AT24" s="365"/>
      <c r="AU24" s="365"/>
      <c r="AV24" s="365"/>
      <c r="AW24" s="366"/>
    </row>
    <row r="25" spans="2:49" ht="15.95" customHeight="1" x14ac:dyDescent="0.15">
      <c r="B25" s="343" t="s">
        <v>48</v>
      </c>
      <c r="C25" s="98"/>
      <c r="D25" s="98"/>
      <c r="E25" s="98"/>
      <c r="F25" s="344"/>
      <c r="G25" s="290" t="s">
        <v>41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367"/>
      <c r="AP25" s="353"/>
      <c r="AQ25" s="354"/>
      <c r="AR25" s="354"/>
      <c r="AS25" s="354"/>
      <c r="AT25" s="354"/>
      <c r="AU25" s="354"/>
      <c r="AV25" s="354"/>
      <c r="AW25" s="355"/>
    </row>
    <row r="26" spans="2:49" ht="15.95" customHeight="1" x14ac:dyDescent="0.15">
      <c r="B26" s="259"/>
      <c r="C26" s="99"/>
      <c r="D26" s="99"/>
      <c r="E26" s="99"/>
      <c r="F26" s="260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68"/>
      <c r="AP26" s="364"/>
      <c r="AQ26" s="365"/>
      <c r="AR26" s="365"/>
      <c r="AS26" s="365"/>
      <c r="AT26" s="365"/>
      <c r="AU26" s="365"/>
      <c r="AV26" s="365"/>
      <c r="AW26" s="366"/>
    </row>
    <row r="27" spans="2:49" ht="15.95" customHeight="1" x14ac:dyDescent="0.15">
      <c r="B27" s="369" t="s">
        <v>51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  <c r="Q27" s="229" t="s">
        <v>52</v>
      </c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1"/>
      <c r="AH27" s="117" t="s">
        <v>24</v>
      </c>
      <c r="AI27" s="98"/>
      <c r="AJ27" s="98"/>
      <c r="AK27" s="98"/>
      <c r="AL27" s="98"/>
      <c r="AM27" s="98"/>
      <c r="AN27" s="98"/>
      <c r="AO27" s="344"/>
      <c r="AP27" s="353">
        <f>SUM(AP14:AW26)</f>
        <v>20000</v>
      </c>
      <c r="AQ27" s="354"/>
      <c r="AR27" s="354"/>
      <c r="AS27" s="354"/>
      <c r="AT27" s="354"/>
      <c r="AU27" s="354"/>
      <c r="AV27" s="354"/>
      <c r="AW27" s="355"/>
    </row>
    <row r="28" spans="2:49" ht="15.95" customHeight="1" x14ac:dyDescent="0.15">
      <c r="B28" s="370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  <c r="Q28" s="238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H28" s="118"/>
      <c r="AI28" s="99"/>
      <c r="AJ28" s="99"/>
      <c r="AK28" s="99"/>
      <c r="AL28" s="99"/>
      <c r="AM28" s="99"/>
      <c r="AN28" s="99"/>
      <c r="AO28" s="260"/>
      <c r="AP28" s="364"/>
      <c r="AQ28" s="365"/>
      <c r="AR28" s="365"/>
      <c r="AS28" s="365"/>
      <c r="AT28" s="365"/>
      <c r="AU28" s="365"/>
      <c r="AV28" s="365"/>
      <c r="AW28" s="366"/>
    </row>
    <row r="29" spans="2:49" ht="15.75" customHeight="1" x14ac:dyDescent="0.15">
      <c r="B29" s="371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7"/>
      <c r="Q29" s="245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7"/>
      <c r="AH29" s="117" t="s">
        <v>23</v>
      </c>
      <c r="AI29" s="98"/>
      <c r="AJ29" s="98"/>
      <c r="AK29" s="98"/>
      <c r="AL29" s="98"/>
      <c r="AM29" s="98"/>
      <c r="AN29" s="98"/>
      <c r="AO29" s="344"/>
      <c r="AP29" s="353">
        <v>0</v>
      </c>
      <c r="AQ29" s="354"/>
      <c r="AR29" s="354"/>
      <c r="AS29" s="354"/>
      <c r="AT29" s="354"/>
      <c r="AU29" s="354"/>
      <c r="AV29" s="354"/>
      <c r="AW29" s="355"/>
    </row>
    <row r="30" spans="2:49" ht="15.95" customHeight="1" x14ac:dyDescent="0.15">
      <c r="B30" s="372" t="s">
        <v>36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4"/>
      <c r="Q30" s="229" t="s">
        <v>45</v>
      </c>
      <c r="R30" s="230"/>
      <c r="S30" s="230"/>
      <c r="T30" s="230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85" t="s">
        <v>32</v>
      </c>
      <c r="AF30" s="385"/>
      <c r="AG30" s="386"/>
      <c r="AH30" s="118"/>
      <c r="AI30" s="99"/>
      <c r="AJ30" s="99"/>
      <c r="AK30" s="99"/>
      <c r="AL30" s="99"/>
      <c r="AM30" s="99"/>
      <c r="AN30" s="99"/>
      <c r="AO30" s="260"/>
      <c r="AP30" s="364"/>
      <c r="AQ30" s="365"/>
      <c r="AR30" s="365"/>
      <c r="AS30" s="365"/>
      <c r="AT30" s="365"/>
      <c r="AU30" s="365"/>
      <c r="AV30" s="365"/>
      <c r="AW30" s="366"/>
    </row>
    <row r="31" spans="2:49" ht="15.95" customHeight="1" x14ac:dyDescent="0.15">
      <c r="B31" s="376"/>
      <c r="C31" s="377" t="s">
        <v>37</v>
      </c>
      <c r="D31" s="377"/>
      <c r="E31" s="377"/>
      <c r="F31" s="377"/>
      <c r="G31" s="378" t="s">
        <v>38</v>
      </c>
      <c r="H31" s="377"/>
      <c r="I31" s="377"/>
      <c r="J31" s="379" t="s">
        <v>39</v>
      </c>
      <c r="K31" s="377"/>
      <c r="L31" s="377"/>
      <c r="M31" s="379" t="s">
        <v>40</v>
      </c>
      <c r="N31" s="379"/>
      <c r="O31" s="379"/>
      <c r="P31" s="380"/>
      <c r="Q31" s="238"/>
      <c r="R31" s="239"/>
      <c r="S31" s="239"/>
      <c r="T31" s="239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387"/>
      <c r="AF31" s="387"/>
      <c r="AG31" s="388"/>
      <c r="AH31" s="117" t="s">
        <v>54</v>
      </c>
      <c r="AI31" s="98"/>
      <c r="AJ31" s="98"/>
      <c r="AK31" s="98"/>
      <c r="AL31" s="98"/>
      <c r="AM31" s="98"/>
      <c r="AN31" s="98"/>
      <c r="AO31" s="344"/>
      <c r="AP31" s="353">
        <f>AP27-AP29</f>
        <v>20000</v>
      </c>
      <c r="AQ31" s="354"/>
      <c r="AR31" s="354"/>
      <c r="AS31" s="354"/>
      <c r="AT31" s="354"/>
      <c r="AU31" s="354"/>
      <c r="AV31" s="354"/>
      <c r="AW31" s="355"/>
    </row>
    <row r="32" spans="2:49" ht="15.95" customHeight="1" thickBot="1" x14ac:dyDescent="0.2">
      <c r="B32" s="381" t="s">
        <v>53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3"/>
      <c r="Q32" s="238"/>
      <c r="R32" s="239"/>
      <c r="S32" s="239"/>
      <c r="T32" s="239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387"/>
      <c r="AF32" s="387"/>
      <c r="AG32" s="388"/>
      <c r="AH32" s="384"/>
      <c r="AI32" s="357"/>
      <c r="AJ32" s="357"/>
      <c r="AK32" s="357"/>
      <c r="AL32" s="357"/>
      <c r="AM32" s="357"/>
      <c r="AN32" s="357"/>
      <c r="AO32" s="358"/>
      <c r="AP32" s="360"/>
      <c r="AQ32" s="361"/>
      <c r="AR32" s="361"/>
      <c r="AS32" s="361"/>
      <c r="AT32" s="361"/>
      <c r="AU32" s="361"/>
      <c r="AV32" s="361"/>
      <c r="AW32" s="362"/>
    </row>
    <row r="33" spans="1:52" ht="13.5" customHeight="1" x14ac:dyDescent="0.15">
      <c r="B33" s="167" t="s">
        <v>49</v>
      </c>
      <c r="C33" s="168"/>
      <c r="D33" s="168"/>
      <c r="E33" s="168"/>
      <c r="F33" s="169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8"/>
    </row>
    <row r="34" spans="1:52" ht="14.25" customHeight="1" x14ac:dyDescent="0.15">
      <c r="B34" s="170"/>
      <c r="C34" s="171"/>
      <c r="D34" s="171"/>
      <c r="E34" s="171"/>
      <c r="F34" s="172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1"/>
    </row>
    <row r="35" spans="1:52" ht="14.25" customHeight="1" thickBot="1" x14ac:dyDescent="0.2">
      <c r="A35" s="8"/>
      <c r="B35" s="173"/>
      <c r="C35" s="174"/>
      <c r="D35" s="174"/>
      <c r="E35" s="174"/>
      <c r="F35" s="175"/>
      <c r="G35" s="182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4"/>
      <c r="AX35" s="8"/>
      <c r="AY35" s="8"/>
      <c r="AZ35" s="8"/>
    </row>
    <row r="36" spans="1:52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3.5" customHeight="1" x14ac:dyDescent="0.15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3.5" customHeight="1" x14ac:dyDescent="0.1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1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52" ht="13.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1"/>
    </row>
    <row r="40" spans="1:52" ht="13.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52" ht="13.5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</sheetData>
  <mergeCells count="107">
    <mergeCell ref="B33:F35"/>
    <mergeCell ref="G33:AW35"/>
    <mergeCell ref="C31:D31"/>
    <mergeCell ref="E31:F31"/>
    <mergeCell ref="H31:I31"/>
    <mergeCell ref="K31:L31"/>
    <mergeCell ref="AH31:AO32"/>
    <mergeCell ref="AP31:AW32"/>
    <mergeCell ref="B32:P32"/>
    <mergeCell ref="AK23:AO24"/>
    <mergeCell ref="B25:F26"/>
    <mergeCell ref="G25:AO26"/>
    <mergeCell ref="AP25:AW26"/>
    <mergeCell ref="AH27:AO28"/>
    <mergeCell ref="AP27:AW28"/>
    <mergeCell ref="AH29:AO30"/>
    <mergeCell ref="AP29:AW30"/>
    <mergeCell ref="B30:P30"/>
    <mergeCell ref="Q30:T32"/>
    <mergeCell ref="U30:AD32"/>
    <mergeCell ref="AE30:AG32"/>
    <mergeCell ref="B27:P29"/>
    <mergeCell ref="Q27:AG29"/>
    <mergeCell ref="AP20:AW21"/>
    <mergeCell ref="O21:P21"/>
    <mergeCell ref="AA21:AB21"/>
    <mergeCell ref="B22:F24"/>
    <mergeCell ref="G22:K22"/>
    <mergeCell ref="L22:P22"/>
    <mergeCell ref="Q22:U22"/>
    <mergeCell ref="V22:Z22"/>
    <mergeCell ref="AA22:AE22"/>
    <mergeCell ref="W20:Y21"/>
    <mergeCell ref="Z20:Z21"/>
    <mergeCell ref="AA20:AB20"/>
    <mergeCell ref="AC20:AE21"/>
    <mergeCell ref="AF20:AG21"/>
    <mergeCell ref="AH20:AI21"/>
    <mergeCell ref="AF22:AJ22"/>
    <mergeCell ref="AK22:AO22"/>
    <mergeCell ref="AP22:AW24"/>
    <mergeCell ref="G23:K24"/>
    <mergeCell ref="L23:P24"/>
    <mergeCell ref="Q23:U24"/>
    <mergeCell ref="V23:Z24"/>
    <mergeCell ref="AA23:AE24"/>
    <mergeCell ref="AF23:AJ24"/>
    <mergeCell ref="AJ18:AO19"/>
    <mergeCell ref="B20:F21"/>
    <mergeCell ref="G20:I21"/>
    <mergeCell ref="J20:J21"/>
    <mergeCell ref="K20:M21"/>
    <mergeCell ref="N20:N21"/>
    <mergeCell ref="O20:P20"/>
    <mergeCell ref="Q20:R21"/>
    <mergeCell ref="S20:U21"/>
    <mergeCell ref="V20:V21"/>
    <mergeCell ref="AJ20:AO21"/>
    <mergeCell ref="B12:AG13"/>
    <mergeCell ref="AH12:AW13"/>
    <mergeCell ref="B14:F19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P14:AW19"/>
    <mergeCell ref="G16:AD17"/>
    <mergeCell ref="AE16:AF17"/>
    <mergeCell ref="AG16:AG17"/>
    <mergeCell ref="AH16:AI17"/>
    <mergeCell ref="AJ16:AO17"/>
    <mergeCell ref="G18:AD19"/>
    <mergeCell ref="AE18:AF19"/>
    <mergeCell ref="AG18:AG19"/>
    <mergeCell ref="AH18:AI19"/>
    <mergeCell ref="B6:P7"/>
    <mergeCell ref="Q6:AG7"/>
    <mergeCell ref="AH6:AW7"/>
    <mergeCell ref="B8:P10"/>
    <mergeCell ref="S8:T8"/>
    <mergeCell ref="V8:AG8"/>
    <mergeCell ref="AH8:AW10"/>
    <mergeCell ref="Q9:R10"/>
    <mergeCell ref="S9:T10"/>
    <mergeCell ref="U9:U10"/>
    <mergeCell ref="AF9:AF10"/>
    <mergeCell ref="AG9:AG10"/>
    <mergeCell ref="B2:O4"/>
    <mergeCell ref="AN2:AP4"/>
    <mergeCell ref="AQ2:AS4"/>
    <mergeCell ref="AT2:AV4"/>
    <mergeCell ref="U3:X4"/>
    <mergeCell ref="Y3:AG4"/>
    <mergeCell ref="AH3:AJ4"/>
    <mergeCell ref="Q1:T4"/>
    <mergeCell ref="U1:X2"/>
    <mergeCell ref="Y1:AJ2"/>
    <mergeCell ref="AN1:AP1"/>
    <mergeCell ref="AQ1:AS1"/>
    <mergeCell ref="AT1:AV1"/>
  </mergeCells>
  <phoneticPr fontId="9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旅費精算書</vt:lpstr>
      <vt:lpstr>旅費精算書 (作成例Ａ)</vt:lpstr>
      <vt:lpstr>旅費精算書 (作成例Ｂ)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c109</dc:creator>
  <cp:lastModifiedBy>Windows User</cp:lastModifiedBy>
  <cp:lastPrinted>2018-07-04T05:35:12Z</cp:lastPrinted>
  <dcterms:created xsi:type="dcterms:W3CDTF">2015-04-07T04:27:06Z</dcterms:created>
  <dcterms:modified xsi:type="dcterms:W3CDTF">2018-07-04T05:38:05Z</dcterms:modified>
</cp:coreProperties>
</file>