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4.150\share\共有\(県)Ｈ29年度\販路開拓\交付要綱・様式\参考様式\"/>
    </mc:Choice>
  </mc:AlternateContent>
  <bookViews>
    <workbookView xWindow="0" yWindow="0" windowWidth="28800" windowHeight="11910" tabRatio="1000" activeTab="1"/>
  </bookViews>
  <sheets>
    <sheet name="旅費精算書" sheetId="33" r:id="rId1"/>
    <sheet name="旅費精算書Ａ（作成例）" sheetId="23" r:id="rId2"/>
    <sheet name="旅費精算書Ｂ（作成例）" sheetId="32" r:id="rId3"/>
  </sheets>
  <calcPr calcId="152511"/>
</workbook>
</file>

<file path=xl/calcChain.xml><?xml version="1.0" encoding="utf-8"?>
<calcChain xmlns="http://schemas.openxmlformats.org/spreadsheetml/2006/main">
  <c r="AP15" i="23" l="1"/>
  <c r="AP28" i="23" s="1"/>
  <c r="AP32" i="23" s="1"/>
  <c r="G21" i="23"/>
  <c r="K21" i="23"/>
  <c r="S21" i="23"/>
  <c r="W21" i="23"/>
  <c r="AP21" i="23"/>
  <c r="AP23" i="23"/>
  <c r="AP15" i="32"/>
  <c r="AP28" i="32" s="1"/>
  <c r="AP32" i="32" s="1"/>
  <c r="G21" i="32"/>
  <c r="K21" i="32"/>
  <c r="S21" i="32"/>
  <c r="W21" i="32"/>
  <c r="AP21" i="32"/>
  <c r="AP23" i="32"/>
  <c r="AP23" i="33" l="1"/>
  <c r="AP21" i="33"/>
  <c r="W21" i="33"/>
  <c r="S21" i="33"/>
  <c r="K21" i="33"/>
  <c r="G21" i="33"/>
  <c r="AP15" i="33"/>
  <c r="AP28" i="33" l="1"/>
  <c r="AP32" i="33" s="1"/>
</calcChain>
</file>

<file path=xl/sharedStrings.xml><?xml version="1.0" encoding="utf-8"?>
<sst xmlns="http://schemas.openxmlformats.org/spreadsheetml/2006/main" count="176" uniqueCount="48">
  <si>
    <t>出 張 旅 費 精 算 書</t>
    <rPh sb="0" eb="1">
      <t>デ</t>
    </rPh>
    <rPh sb="2" eb="3">
      <t>チョウ</t>
    </rPh>
    <rPh sb="4" eb="5">
      <t>タビ</t>
    </rPh>
    <rPh sb="6" eb="7">
      <t>ヒ</t>
    </rPh>
    <rPh sb="8" eb="9">
      <t>セイ</t>
    </rPh>
    <rPh sb="10" eb="11">
      <t>サン</t>
    </rPh>
    <rPh sb="12" eb="13">
      <t>ショ</t>
    </rPh>
    <phoneticPr fontId="3"/>
  </si>
  <si>
    <t>電車代</t>
    <rPh sb="0" eb="2">
      <t>デンシャ</t>
    </rPh>
    <rPh sb="2" eb="3">
      <t>ダイ</t>
    </rPh>
    <phoneticPr fontId="3"/>
  </si>
  <si>
    <t>ﾀｸｼｰ代</t>
    <rPh sb="4" eb="5">
      <t>ダイ</t>
    </rPh>
    <phoneticPr fontId="3"/>
  </si>
  <si>
    <t>駐車料金</t>
    <rPh sb="0" eb="2">
      <t>チュウシャ</t>
    </rPh>
    <rPh sb="2" eb="4">
      <t>リョウキン</t>
    </rPh>
    <phoneticPr fontId="3"/>
  </si>
  <si>
    <t>日　　当</t>
    <rPh sb="0" eb="1">
      <t>ニチ</t>
    </rPh>
    <rPh sb="3" eb="4">
      <t>トウ</t>
    </rPh>
    <phoneticPr fontId="3"/>
  </si>
  <si>
    <t>備　　考</t>
    <rPh sb="0" eb="1">
      <t>ソナエ</t>
    </rPh>
    <rPh sb="3" eb="4">
      <t>コウ</t>
    </rPh>
    <phoneticPr fontId="3"/>
  </si>
  <si>
    <t>日間</t>
    <rPh sb="0" eb="2">
      <t>ニチカン</t>
    </rPh>
    <phoneticPr fontId="3"/>
  </si>
  <si>
    <t>経理</t>
    <rPh sb="0" eb="2">
      <t>ケイリ</t>
    </rPh>
    <phoneticPr fontId="3"/>
  </si>
  <si>
    <t>ﾊﾞｽ代</t>
    <rPh sb="3" eb="4">
      <t>ダイ</t>
    </rPh>
    <phoneticPr fontId="3"/>
  </si>
  <si>
    <t>泊</t>
    <rPh sb="0" eb="1">
      <t>ハク</t>
    </rPh>
    <phoneticPr fontId="3"/>
  </si>
  <si>
    <t>出　張　用　件</t>
    <rPh sb="0" eb="1">
      <t>デ</t>
    </rPh>
    <rPh sb="2" eb="3">
      <t>チョウ</t>
    </rPh>
    <rPh sb="4" eb="5">
      <t>ヨウ</t>
    </rPh>
    <rPh sb="6" eb="7">
      <t>ケン</t>
    </rPh>
    <phoneticPr fontId="3"/>
  </si>
  <si>
    <t>(　　　　　　　)</t>
    <phoneticPr fontId="3"/>
  </si>
  <si>
    <t>＠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</si>
  <si>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</si>
  <si>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</si>
  <si>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</si>
  <si>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</si>
  <si>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金　　　　　額</t>
    <rPh sb="0" eb="1">
      <t>キン</t>
    </rPh>
    <rPh sb="6" eb="7">
      <t>ガク</t>
    </rPh>
    <phoneticPr fontId="3"/>
  </si>
  <si>
    <t>出　　張　　旅　　費　　　　　内　　　訳</t>
    <rPh sb="0" eb="1">
      <t>デ</t>
    </rPh>
    <rPh sb="3" eb="4">
      <t>チョウ</t>
    </rPh>
    <rPh sb="6" eb="7">
      <t>タビ</t>
    </rPh>
    <rPh sb="9" eb="10">
      <t>ヒ</t>
    </rPh>
    <rPh sb="15" eb="16">
      <t>ナイ</t>
    </rPh>
    <rPh sb="19" eb="20">
      <t>ヤク</t>
    </rPh>
    <phoneticPr fontId="3"/>
  </si>
  <si>
    <t>過不足　精算額</t>
    <rPh sb="0" eb="3">
      <t>カブソク</t>
    </rPh>
    <rPh sb="4" eb="7">
      <t>セイサンガク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</si>
  <si>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</si>
  <si>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</si>
  <si>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</si>
  <si>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所　　属</t>
    <rPh sb="0" eb="1">
      <t>トコロ</t>
    </rPh>
    <rPh sb="3" eb="4">
      <t>ゾク</t>
    </rPh>
    <phoneticPr fontId="3"/>
  </si>
  <si>
    <t>氏　　名</t>
    <rPh sb="0" eb="1">
      <t>シ</t>
    </rPh>
    <rPh sb="3" eb="4">
      <t>メイ</t>
    </rPh>
    <phoneticPr fontId="3"/>
  </si>
  <si>
    <t>出　張　先</t>
    <rPh sb="0" eb="1">
      <t>デ</t>
    </rPh>
    <rPh sb="2" eb="3">
      <t>チョウ</t>
    </rPh>
    <rPh sb="4" eb="5">
      <t>サキ</t>
    </rPh>
    <phoneticPr fontId="3"/>
  </si>
  <si>
    <t>出　張　月　日</t>
    <rPh sb="0" eb="1">
      <t>デ</t>
    </rPh>
    <rPh sb="2" eb="3">
      <t>チョウ</t>
    </rPh>
    <rPh sb="4" eb="5">
      <t>ツキ</t>
    </rPh>
    <rPh sb="6" eb="7">
      <t>ヒ</t>
    </rPh>
    <phoneticPr fontId="3"/>
  </si>
  <si>
    <t>交 通 費</t>
    <rPh sb="0" eb="1">
      <t>コウ</t>
    </rPh>
    <rPh sb="2" eb="3">
      <t>ツウ</t>
    </rPh>
    <rPh sb="4" eb="5">
      <t>ヒ</t>
    </rPh>
    <phoneticPr fontId="3"/>
  </si>
  <si>
    <t>仮　払　金</t>
    <rPh sb="0" eb="1">
      <t>カリ</t>
    </rPh>
    <rPh sb="2" eb="3">
      <t>バライ</t>
    </rPh>
    <rPh sb="4" eb="5">
      <t>キン</t>
    </rPh>
    <phoneticPr fontId="3"/>
  </si>
  <si>
    <t>合　　　計</t>
    <rPh sb="0" eb="1">
      <t>ゴウ</t>
    </rPh>
    <rPh sb="4" eb="5">
      <t>ケイ</t>
    </rPh>
    <phoneticPr fontId="3"/>
  </si>
  <si>
    <r>
      <t xml:space="preserve">宿泊場所
</t>
    </r>
    <r>
      <rPr>
        <sz val="10"/>
        <color indexed="8"/>
        <rFont val="ＭＳ Ｐゴシック"/>
        <family val="3"/>
        <charset val="128"/>
      </rPr>
      <t xml:space="preserve">及び
</t>
    </r>
    <r>
      <rPr>
        <sz val="12"/>
        <color indexed="8"/>
        <rFont val="ＭＳ Ｐゴシック"/>
        <family val="3"/>
        <charset val="128"/>
      </rPr>
      <t xml:space="preserve">
宿 泊 料</t>
    </r>
    <rPh sb="0" eb="2">
      <t>シュクハク</t>
    </rPh>
    <rPh sb="2" eb="4">
      <t>バショ</t>
    </rPh>
    <rPh sb="6" eb="7">
      <t>オヨ</t>
    </rPh>
    <rPh sb="10" eb="11">
      <t>ヤド</t>
    </rPh>
    <rPh sb="12" eb="13">
      <t>ハク</t>
    </rPh>
    <rPh sb="14" eb="15">
      <t>リョウ</t>
    </rPh>
    <phoneticPr fontId="3"/>
  </si>
  <si>
    <t>　　　　　右記の通り　領収しました</t>
    <rPh sb="5" eb="7">
      <t>ウキ</t>
    </rPh>
    <rPh sb="8" eb="9">
      <t>トオ</t>
    </rPh>
    <rPh sb="11" eb="13">
      <t>リョウシュウ</t>
    </rPh>
    <phoneticPr fontId="3"/>
  </si>
  <si>
    <t>～</t>
    <phoneticPr fontId="3"/>
  </si>
  <si>
    <t>＠</t>
    <phoneticPr fontId="3"/>
  </si>
  <si>
    <t>～</t>
    <phoneticPr fontId="3"/>
  </si>
  <si>
    <t>＠</t>
    <phoneticPr fontId="3"/>
  </si>
  <si>
    <t>(　　　　　　　)</t>
    <phoneticPr fontId="3"/>
  </si>
  <si>
    <t>企画担当</t>
    <rPh sb="0" eb="2">
      <t>キカク</t>
    </rPh>
    <rPh sb="2" eb="4">
      <t>タントウ</t>
    </rPh>
    <phoneticPr fontId="3"/>
  </si>
  <si>
    <t>Ａ</t>
    <phoneticPr fontId="3"/>
  </si>
  <si>
    <t>製造担当</t>
    <rPh sb="0" eb="2">
      <t>セイゾウ</t>
    </rPh>
    <rPh sb="2" eb="4">
      <t>タントウ</t>
    </rPh>
    <phoneticPr fontId="3"/>
  </si>
  <si>
    <t>Ｂ</t>
    <phoneticPr fontId="3"/>
  </si>
  <si>
    <t>基本計画等打合せ
（同行者：企画担当/A）</t>
    <rPh sb="0" eb="2">
      <t>キホン</t>
    </rPh>
    <rPh sb="2" eb="4">
      <t>ケイカク</t>
    </rPh>
    <rPh sb="4" eb="5">
      <t>トウ</t>
    </rPh>
    <rPh sb="5" eb="7">
      <t>ウチアワ</t>
    </rPh>
    <rPh sb="10" eb="13">
      <t>ドウコウシャ</t>
    </rPh>
    <rPh sb="14" eb="16">
      <t>キカク</t>
    </rPh>
    <rPh sb="16" eb="18">
      <t>タントウ</t>
    </rPh>
    <phoneticPr fontId="3"/>
  </si>
  <si>
    <t>基本計画等打合せ
（同行者：製造担当/B）</t>
    <rPh sb="0" eb="2">
      <t>キホン</t>
    </rPh>
    <rPh sb="2" eb="4">
      <t>ケイカク</t>
    </rPh>
    <rPh sb="4" eb="5">
      <t>トウ</t>
    </rPh>
    <rPh sb="5" eb="7">
      <t>ウチアワ</t>
    </rPh>
    <rPh sb="10" eb="13">
      <t>ドウコウシャ</t>
    </rPh>
    <rPh sb="14" eb="16">
      <t>セイゾウ</t>
    </rPh>
    <rPh sb="16" eb="18">
      <t>タントウ</t>
    </rPh>
    <phoneticPr fontId="3"/>
  </si>
  <si>
    <t>承認</t>
    <rPh sb="0" eb="2">
      <t>ショウニン</t>
    </rPh>
    <phoneticPr fontId="3"/>
  </si>
  <si>
    <t>審査</t>
    <rPh sb="0" eb="2">
      <t>シンサ</t>
    </rPh>
    <phoneticPr fontId="3"/>
  </si>
  <si>
    <t>△△ホテル</t>
    <phoneticPr fontId="3"/>
  </si>
  <si>
    <t>電車代（￥22,000）は会社手配</t>
    <rPh sb="0" eb="2">
      <t>デンシャ</t>
    </rPh>
    <rPh sb="2" eb="3">
      <t>ダイ</t>
    </rPh>
    <rPh sb="13" eb="15">
      <t>カイシャ</t>
    </rPh>
    <rPh sb="15" eb="17">
      <t>テハイ</t>
    </rPh>
    <phoneticPr fontId="3"/>
  </si>
  <si>
    <t>(株)○○コンサル会社（東京都）</t>
    <rPh sb="0" eb="3">
      <t>カブ</t>
    </rPh>
    <rPh sb="9" eb="11">
      <t>カイシャ</t>
    </rPh>
    <rPh sb="12" eb="15">
      <t>トウキョウト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</si>
</sst>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/>
    </xf>
    <xf numFmtId="177" fontId="0" fillId="0" borderId="18" xfId="0" applyNumberForma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45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54" xfId="0" applyFont="1" applyFill="1" applyBorder="1" applyAlignment="1">
      <alignment horizontal="left" vertical="center" shrinkToFit="1"/>
    </xf>
    <xf numFmtId="177" fontId="0" fillId="0" borderId="6" xfId="0" applyNumberFormat="1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left" vertical="center"/>
    </xf>
    <xf numFmtId="177" fontId="0" fillId="0" borderId="45" xfId="0" applyNumberFormat="1" applyFill="1" applyBorder="1" applyAlignment="1">
      <alignment horizontal="left" vertical="center"/>
    </xf>
    <xf numFmtId="177" fontId="0" fillId="0" borderId="12" xfId="0" applyNumberForma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6" fontId="7" fillId="2" borderId="13" xfId="1" applyNumberFormat="1" applyFont="1" applyFill="1" applyBorder="1" applyAlignment="1">
      <alignment horizontal="right" vertical="center"/>
    </xf>
    <xf numFmtId="6" fontId="7" fillId="2" borderId="22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41" xfId="1" applyNumberFormat="1" applyFont="1" applyBorder="1" applyAlignment="1">
      <alignment horizontal="right" vertical="center"/>
    </xf>
    <xf numFmtId="176" fontId="7" fillId="0" borderId="50" xfId="1" applyNumberFormat="1" applyFont="1" applyBorder="1" applyAlignment="1">
      <alignment horizontal="right" vertical="center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6" fontId="7" fillId="2" borderId="46" xfId="1" applyNumberFormat="1" applyFont="1" applyFill="1" applyBorder="1" applyAlignment="1">
      <alignment horizontal="right" vertical="center"/>
    </xf>
    <xf numFmtId="6" fontId="7" fillId="2" borderId="47" xfId="1" applyNumberFormat="1" applyFont="1" applyFill="1" applyBorder="1" applyAlignment="1">
      <alignment horizontal="right" vertical="center"/>
    </xf>
    <xf numFmtId="6" fontId="7" fillId="2" borderId="48" xfId="1" applyNumberFormat="1" applyFont="1" applyFill="1" applyBorder="1" applyAlignment="1">
      <alignment horizontal="right" vertical="center"/>
    </xf>
    <xf numFmtId="6" fontId="7" fillId="2" borderId="49" xfId="1" applyNumberFormat="1" applyFont="1" applyFill="1" applyBorder="1" applyAlignment="1">
      <alignment horizontal="righ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6" fontId="7" fillId="2" borderId="23" xfId="1" applyNumberFormat="1" applyFont="1" applyFill="1" applyBorder="1" applyAlignment="1">
      <alignment horizontal="right" vertical="center"/>
    </xf>
    <xf numFmtId="6" fontId="7" fillId="2" borderId="24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7" fillId="2" borderId="18" xfId="1" applyNumberFormat="1" applyFont="1" applyFill="1" applyBorder="1" applyAlignment="1">
      <alignment horizontal="right" vertical="center"/>
    </xf>
    <xf numFmtId="6" fontId="7" fillId="2" borderId="2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6" fontId="7" fillId="2" borderId="8" xfId="1" applyNumberFormat="1" applyFont="1" applyFill="1" applyBorder="1" applyAlignment="1">
      <alignment horizontal="right" vertical="center"/>
    </xf>
    <xf numFmtId="6" fontId="7" fillId="2" borderId="3" xfId="1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6" fontId="7" fillId="0" borderId="3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6" fontId="7" fillId="0" borderId="8" xfId="1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6" fontId="7" fillId="0" borderId="18" xfId="1" applyNumberFormat="1" applyFont="1" applyFill="1" applyBorder="1" applyAlignment="1">
      <alignment horizontal="right" vertical="center"/>
    </xf>
    <xf numFmtId="6" fontId="7" fillId="0" borderId="29" xfId="1" applyNumberFormat="1" applyFont="1" applyFill="1" applyBorder="1" applyAlignment="1">
      <alignment horizontal="right" vertical="center"/>
    </xf>
    <xf numFmtId="6" fontId="7" fillId="0" borderId="23" xfId="1" applyNumberFormat="1" applyFont="1" applyFill="1" applyBorder="1" applyAlignment="1">
      <alignment horizontal="right" vertical="center"/>
    </xf>
    <xf numFmtId="6" fontId="7" fillId="0" borderId="24" xfId="1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6" fontId="7" fillId="0" borderId="13" xfId="1" applyNumberFormat="1" applyFont="1" applyFill="1" applyBorder="1" applyAlignment="1">
      <alignment horizontal="right" vertical="center"/>
    </xf>
    <xf numFmtId="6" fontId="7" fillId="0" borderId="22" xfId="1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50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54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6" fontId="7" fillId="0" borderId="46" xfId="1" applyNumberFormat="1" applyFont="1" applyFill="1" applyBorder="1" applyAlignment="1">
      <alignment horizontal="right" vertical="center"/>
    </xf>
    <xf numFmtId="6" fontId="7" fillId="0" borderId="47" xfId="1" applyNumberFormat="1" applyFont="1" applyFill="1" applyBorder="1" applyAlignment="1">
      <alignment horizontal="right" vertical="center"/>
    </xf>
    <xf numFmtId="6" fontId="7" fillId="0" borderId="48" xfId="1" applyNumberFormat="1" applyFont="1" applyFill="1" applyBorder="1" applyAlignment="1">
      <alignment horizontal="right" vertical="center"/>
    </xf>
    <xf numFmtId="6" fontId="7" fillId="0" borderId="49" xfId="1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171451</xdr:colOff>
      <xdr:row>19</xdr:row>
      <xdr:rowOff>161925</xdr:rowOff>
    </xdr:from>
    <xdr:to>
      <xdr:col>16</xdr:col>
      <xdr:colOff>28576</xdr:colOff>
      <xdr:row>21</xdr:row>
      <xdr:rowOff>47625</xdr:rowOff>
    </xdr:to>
    <xdr:sp macro="" textlink="">
      <xdr:nvSpPr>
        <xdr:cNvPr id="2" name="円/楕円 1"/>
        <xdr:cNvSpPr/>
      </xdr:nvSpPr>
      <xdr:spPr>
        <a:xfrm>
          <a:off x="2771776" y="3962400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20</xdr:row>
      <xdr:rowOff>180975</xdr:rowOff>
    </xdr:from>
    <xdr:to>
      <xdr:col>28</xdr:col>
      <xdr:colOff>38101</xdr:colOff>
      <xdr:row>22</xdr:row>
      <xdr:rowOff>66675</xdr:rowOff>
    </xdr:to>
    <xdr:sp macro="" textlink="">
      <xdr:nvSpPr>
        <xdr:cNvPr id="3" name="円/楕円 2"/>
        <xdr:cNvSpPr/>
      </xdr:nvSpPr>
      <xdr:spPr>
        <a:xfrm>
          <a:off x="5181601" y="4181475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171451</xdr:colOff>
      <xdr:row>19</xdr:row>
      <xdr:rowOff>161925</xdr:rowOff>
    </xdr:from>
    <xdr:to>
      <xdr:col>16</xdr:col>
      <xdr:colOff>28576</xdr:colOff>
      <xdr:row>21</xdr:row>
      <xdr:rowOff>47625</xdr:rowOff>
    </xdr:to>
    <xdr:sp macro="" textlink="">
      <xdr:nvSpPr>
        <xdr:cNvPr id="2" name="円/楕円 1"/>
        <xdr:cNvSpPr/>
      </xdr:nvSpPr>
      <xdr:spPr>
        <a:xfrm>
          <a:off x="2771776" y="3762375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20</xdr:row>
      <xdr:rowOff>180975</xdr:rowOff>
    </xdr:from>
    <xdr:to>
      <xdr:col>28</xdr:col>
      <xdr:colOff>38101</xdr:colOff>
      <xdr:row>22</xdr:row>
      <xdr:rowOff>66675</xdr:rowOff>
    </xdr:to>
    <xdr:sp macro="" textlink="">
      <xdr:nvSpPr>
        <xdr:cNvPr id="4" name="円/楕円 3"/>
        <xdr:cNvSpPr/>
      </xdr:nvSpPr>
      <xdr:spPr>
        <a:xfrm>
          <a:off x="5181601" y="3981450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123825</xdr:colOff>
      <xdr:row>30</xdr:row>
      <xdr:rowOff>133350</xdr:rowOff>
    </xdr:from>
    <xdr:to>
      <xdr:col>32</xdr:col>
      <xdr:colOff>95250</xdr:colOff>
      <xdr:row>32</xdr:row>
      <xdr:rowOff>171450</xdr:rowOff>
    </xdr:to>
    <xdr:sp macro="" textlink="">
      <xdr:nvSpPr>
        <xdr:cNvPr id="5" name="円/楕円 4"/>
        <xdr:cNvSpPr/>
      </xdr:nvSpPr>
      <xdr:spPr>
        <a:xfrm>
          <a:off x="6124575" y="6134100"/>
          <a:ext cx="371475" cy="4381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30</xdr:col>
      <xdr:colOff>142875</xdr:colOff>
      <xdr:row>30</xdr:row>
      <xdr:rowOff>161925</xdr:rowOff>
    </xdr:from>
    <xdr:ext cx="332142" cy="359073"/>
    <xdr:sp macro="" textlink="">
      <xdr:nvSpPr>
        <xdr:cNvPr id="6" name="テキスト ボックス 5"/>
        <xdr:cNvSpPr txBox="1"/>
      </xdr:nvSpPr>
      <xdr:spPr>
        <a:xfrm>
          <a:off x="6143625" y="6162675"/>
          <a:ext cx="33214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Ａ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200024</xdr:colOff>
      <xdr:row>0</xdr:row>
      <xdr:rowOff>171450</xdr:rowOff>
    </xdr:from>
    <xdr:to>
      <xdr:col>42</xdr:col>
      <xdr:colOff>200024</xdr:colOff>
      <xdr:row>4</xdr:row>
      <xdr:rowOff>152400</xdr:rowOff>
    </xdr:to>
    <xdr:sp macro="" textlink="">
      <xdr:nvSpPr>
        <xdr:cNvPr id="7" name="角丸四角形 6"/>
        <xdr:cNvSpPr/>
      </xdr:nvSpPr>
      <xdr:spPr>
        <a:xfrm>
          <a:off x="3200399" y="171450"/>
          <a:ext cx="5400675" cy="781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日当・宿泊費等の支給について確認しますので「旅費規程」を提出してください。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但し「旅費規程」に基づき、日当を支給する場合、</a:t>
          </a:r>
          <a:r>
            <a:rPr kumimoji="1" lang="ja-JP" altLang="en-US" sz="1100" u="sng"/>
            <a:t>補助対象とする日当の限度額は</a:t>
          </a:r>
          <a:r>
            <a:rPr kumimoji="1" lang="en-US" altLang="ja-JP" sz="1100" u="sng"/>
            <a:t>1</a:t>
          </a:r>
          <a:r>
            <a:rPr kumimoji="1" lang="ja-JP" altLang="en-US" sz="1100" u="sng"/>
            <a:t>日当たり５，０００円とします。</a:t>
          </a:r>
        </a:p>
      </xdr:txBody>
    </xdr:sp>
    <xdr:clientData/>
  </xdr:twoCellAnchor>
  <xdr:twoCellAnchor>
    <xdr:from>
      <xdr:col>16</xdr:col>
      <xdr:colOff>95250</xdr:colOff>
      <xdr:row>24</xdr:row>
      <xdr:rowOff>133350</xdr:rowOff>
    </xdr:from>
    <xdr:to>
      <xdr:col>34</xdr:col>
      <xdr:colOff>28576</xdr:colOff>
      <xdr:row>27</xdr:row>
      <xdr:rowOff>123825</xdr:rowOff>
    </xdr:to>
    <xdr:sp macro="" textlink="">
      <xdr:nvSpPr>
        <xdr:cNvPr id="8" name="角丸四角形 7"/>
        <xdr:cNvSpPr/>
      </xdr:nvSpPr>
      <xdr:spPr>
        <a:xfrm>
          <a:off x="3295650" y="4933950"/>
          <a:ext cx="3533776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none"/>
            <a:t>旅費の一部を会社手配等した場合は、備考欄に記載してください。</a:t>
          </a:r>
          <a:endParaRPr kumimoji="1" lang="en-US" altLang="ja-JP" sz="1100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171451</xdr:colOff>
      <xdr:row>19</xdr:row>
      <xdr:rowOff>161925</xdr:rowOff>
    </xdr:from>
    <xdr:to>
      <xdr:col>16</xdr:col>
      <xdr:colOff>28576</xdr:colOff>
      <xdr:row>21</xdr:row>
      <xdr:rowOff>47625</xdr:rowOff>
    </xdr:to>
    <xdr:sp macro="" textlink="">
      <xdr:nvSpPr>
        <xdr:cNvPr id="2" name="円/楕円 1"/>
        <xdr:cNvSpPr/>
      </xdr:nvSpPr>
      <xdr:spPr>
        <a:xfrm>
          <a:off x="2771776" y="3962400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20</xdr:row>
      <xdr:rowOff>180975</xdr:rowOff>
    </xdr:from>
    <xdr:to>
      <xdr:col>28</xdr:col>
      <xdr:colOff>38101</xdr:colOff>
      <xdr:row>22</xdr:row>
      <xdr:rowOff>66675</xdr:rowOff>
    </xdr:to>
    <xdr:sp macro="" textlink="">
      <xdr:nvSpPr>
        <xdr:cNvPr id="3" name="円/楕円 2"/>
        <xdr:cNvSpPr/>
      </xdr:nvSpPr>
      <xdr:spPr>
        <a:xfrm>
          <a:off x="5181601" y="4181475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30</xdr:col>
      <xdr:colOff>123825</xdr:colOff>
      <xdr:row>30</xdr:row>
      <xdr:rowOff>133350</xdr:rowOff>
    </xdr:from>
    <xdr:ext cx="324961" cy="325730"/>
    <xdr:sp macro="" textlink="">
      <xdr:nvSpPr>
        <xdr:cNvPr id="4" name="テキスト ボックス 3"/>
        <xdr:cNvSpPr txBox="1"/>
      </xdr:nvSpPr>
      <xdr:spPr>
        <a:xfrm>
          <a:off x="6124575" y="6134100"/>
          <a:ext cx="32496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Ｂ</a:t>
          </a:r>
        </a:p>
      </xdr:txBody>
    </xdr:sp>
    <xdr:clientData/>
  </xdr:oneCellAnchor>
  <xdr:twoCellAnchor>
    <xdr:from>
      <xdr:col>30</xdr:col>
      <xdr:colOff>85725</xdr:colOff>
      <xdr:row>30</xdr:row>
      <xdr:rowOff>95250</xdr:rowOff>
    </xdr:from>
    <xdr:to>
      <xdr:col>32</xdr:col>
      <xdr:colOff>57150</xdr:colOff>
      <xdr:row>32</xdr:row>
      <xdr:rowOff>133350</xdr:rowOff>
    </xdr:to>
    <xdr:sp macro="" textlink="">
      <xdr:nvSpPr>
        <xdr:cNvPr id="6" name="円/楕円 5"/>
        <xdr:cNvSpPr/>
      </xdr:nvSpPr>
      <xdr:spPr>
        <a:xfrm>
          <a:off x="6086475" y="6096000"/>
          <a:ext cx="371475" cy="4381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3"/>
  <sheetViews>
    <sheetView workbookViewId="0">
      <selection activeCell="BB22" sqref="BB22"/>
    </sheetView>
  </sheetViews>
  <sheetFormatPr defaultRowHeight="13.5" x14ac:dyDescent="0.15"/>
  <cols>
    <col min="1" max="50" width="2.625" customWidth="1"/>
  </cols>
  <sheetData>
    <row r="1" spans="2:49" ht="15.95" customHeight="1" x14ac:dyDescent="0.15">
      <c r="AN1" s="10" t="s">
        <v>43</v>
      </c>
      <c r="AO1" s="10"/>
      <c r="AP1" s="10"/>
      <c r="AQ1" s="10" t="s">
        <v>44</v>
      </c>
      <c r="AR1" s="10"/>
      <c r="AS1" s="10"/>
      <c r="AT1" s="10" t="s">
        <v>7</v>
      </c>
      <c r="AU1" s="10"/>
      <c r="AV1" s="10"/>
    </row>
    <row r="2" spans="2:49" ht="15.95" customHeight="1" x14ac:dyDescent="0.1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AN2" s="10"/>
      <c r="AO2" s="10"/>
      <c r="AP2" s="10"/>
      <c r="AQ2" s="10"/>
      <c r="AR2" s="10"/>
      <c r="AS2" s="10"/>
      <c r="AT2" s="10"/>
      <c r="AU2" s="10"/>
      <c r="AV2" s="10"/>
    </row>
    <row r="3" spans="2:49" ht="15.9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AN3" s="10"/>
      <c r="AO3" s="10"/>
      <c r="AP3" s="10"/>
      <c r="AQ3" s="10"/>
      <c r="AR3" s="10"/>
      <c r="AS3" s="10"/>
      <c r="AT3" s="10"/>
      <c r="AU3" s="10"/>
      <c r="AV3" s="10"/>
    </row>
    <row r="4" spans="2:49" ht="15.9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AH4" s="6"/>
      <c r="AI4" s="6"/>
      <c r="AJ4" s="6"/>
      <c r="AK4" s="6"/>
      <c r="AL4" s="6"/>
      <c r="AN4" s="10"/>
      <c r="AO4" s="10"/>
      <c r="AP4" s="10"/>
      <c r="AQ4" s="10"/>
      <c r="AR4" s="10"/>
      <c r="AS4" s="10"/>
      <c r="AT4" s="10"/>
      <c r="AU4" s="10"/>
      <c r="AV4" s="10"/>
    </row>
    <row r="5" spans="2:49" ht="15.9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49" ht="15.95" customHeight="1" x14ac:dyDescent="0.15">
      <c r="B6" s="12" t="s">
        <v>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8" t="s">
        <v>26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20" t="s">
        <v>10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1"/>
    </row>
    <row r="7" spans="2:49" ht="15.95" customHeight="1" x14ac:dyDescent="0.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9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3"/>
    </row>
    <row r="8" spans="2:49" ht="15.95" customHeight="1" x14ac:dyDescent="0.15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5" t="s">
        <v>20</v>
      </c>
      <c r="R8" s="4"/>
      <c r="S8" s="33"/>
      <c r="T8" s="33"/>
      <c r="U8" s="4" t="s">
        <v>21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  <c r="AH8" s="36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8"/>
    </row>
    <row r="9" spans="2:49" ht="15.95" customHeight="1" x14ac:dyDescent="0.1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45"/>
      <c r="R9" s="46"/>
      <c r="S9" s="49"/>
      <c r="T9" s="49"/>
      <c r="U9" s="51" t="s">
        <v>13</v>
      </c>
      <c r="V9" s="49"/>
      <c r="W9" s="49"/>
      <c r="X9" s="51" t="s">
        <v>14</v>
      </c>
      <c r="Y9" s="51" t="s">
        <v>32</v>
      </c>
      <c r="Z9" s="51"/>
      <c r="AA9" s="49"/>
      <c r="AB9" s="49"/>
      <c r="AC9" s="51" t="s">
        <v>13</v>
      </c>
      <c r="AD9" s="49"/>
      <c r="AE9" s="49"/>
      <c r="AF9" s="51" t="s">
        <v>14</v>
      </c>
      <c r="AG9" s="53"/>
      <c r="AH9" s="39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1"/>
    </row>
    <row r="10" spans="2:49" ht="15.95" customHeight="1" thickBot="1" x14ac:dyDescent="0.2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47"/>
      <c r="R10" s="48"/>
      <c r="S10" s="50"/>
      <c r="T10" s="50"/>
      <c r="U10" s="52"/>
      <c r="V10" s="50"/>
      <c r="W10" s="50"/>
      <c r="X10" s="52"/>
      <c r="Y10" s="52"/>
      <c r="Z10" s="52"/>
      <c r="AA10" s="50"/>
      <c r="AB10" s="50"/>
      <c r="AC10" s="52"/>
      <c r="AD10" s="50"/>
      <c r="AE10" s="50"/>
      <c r="AF10" s="52"/>
      <c r="AG10" s="54"/>
      <c r="AH10" s="42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4"/>
    </row>
    <row r="11" spans="2:49" ht="15.95" customHeight="1" x14ac:dyDescent="0.15"/>
    <row r="12" spans="2:49" ht="15.95" customHeight="1" thickBot="1" x14ac:dyDescent="0.2">
      <c r="B12" s="2"/>
      <c r="C12" s="2"/>
      <c r="D12" s="2"/>
      <c r="E12" s="2"/>
      <c r="F12" s="2"/>
      <c r="G12" s="2"/>
      <c r="H12" s="2"/>
      <c r="I12" s="1"/>
      <c r="L12" s="2"/>
      <c r="M12" s="2"/>
    </row>
    <row r="13" spans="2:49" ht="15.95" customHeight="1" x14ac:dyDescent="0.15">
      <c r="B13" s="12" t="s">
        <v>18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8" t="s">
        <v>17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55"/>
    </row>
    <row r="14" spans="2:49" ht="15.95" customHeight="1" x14ac:dyDescent="0.1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9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56"/>
    </row>
    <row r="15" spans="2:49" ht="15.95" customHeight="1" x14ac:dyDescent="0.15">
      <c r="B15" s="57" t="s">
        <v>30</v>
      </c>
      <c r="C15" s="58"/>
      <c r="D15" s="58"/>
      <c r="E15" s="58"/>
      <c r="F15" s="59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64"/>
      <c r="AF15" s="65"/>
      <c r="AG15" s="66" t="s">
        <v>9</v>
      </c>
      <c r="AH15" s="67" t="s">
        <v>33</v>
      </c>
      <c r="AI15" s="68"/>
      <c r="AJ15" s="69"/>
      <c r="AK15" s="70"/>
      <c r="AL15" s="70"/>
      <c r="AM15" s="70"/>
      <c r="AN15" s="70"/>
      <c r="AO15" s="70"/>
      <c r="AP15" s="71" t="str">
        <f>IF(AJ15="","",SUM(AJ15:AJ19))</f>
        <v/>
      </c>
      <c r="AQ15" s="71"/>
      <c r="AR15" s="71"/>
      <c r="AS15" s="71"/>
      <c r="AT15" s="71"/>
      <c r="AU15" s="71"/>
      <c r="AV15" s="71"/>
      <c r="AW15" s="72"/>
    </row>
    <row r="16" spans="2:49" ht="15.95" customHeight="1" x14ac:dyDescent="0.15">
      <c r="B16" s="60"/>
      <c r="C16" s="58"/>
      <c r="D16" s="58"/>
      <c r="E16" s="58"/>
      <c r="F16" s="59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4"/>
      <c r="AF16" s="65"/>
      <c r="AG16" s="66"/>
      <c r="AH16" s="67"/>
      <c r="AI16" s="68"/>
      <c r="AJ16" s="69"/>
      <c r="AK16" s="70"/>
      <c r="AL16" s="70"/>
      <c r="AM16" s="70"/>
      <c r="AN16" s="70"/>
      <c r="AO16" s="70"/>
      <c r="AP16" s="71"/>
      <c r="AQ16" s="71"/>
      <c r="AR16" s="71"/>
      <c r="AS16" s="71"/>
      <c r="AT16" s="71"/>
      <c r="AU16" s="71"/>
      <c r="AV16" s="71"/>
      <c r="AW16" s="72"/>
    </row>
    <row r="17" spans="2:49" ht="15.95" customHeight="1" x14ac:dyDescent="0.15">
      <c r="B17" s="60"/>
      <c r="C17" s="58"/>
      <c r="D17" s="58"/>
      <c r="E17" s="58"/>
      <c r="F17" s="59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81"/>
      <c r="AF17" s="82"/>
      <c r="AG17" s="85" t="s">
        <v>9</v>
      </c>
      <c r="AH17" s="87" t="s">
        <v>33</v>
      </c>
      <c r="AI17" s="88"/>
      <c r="AJ17" s="91"/>
      <c r="AK17" s="92"/>
      <c r="AL17" s="92"/>
      <c r="AM17" s="92"/>
      <c r="AN17" s="92"/>
      <c r="AO17" s="92"/>
      <c r="AP17" s="71"/>
      <c r="AQ17" s="71"/>
      <c r="AR17" s="71"/>
      <c r="AS17" s="71"/>
      <c r="AT17" s="71"/>
      <c r="AU17" s="71"/>
      <c r="AV17" s="71"/>
      <c r="AW17" s="72"/>
    </row>
    <row r="18" spans="2:49" ht="15.95" customHeight="1" x14ac:dyDescent="0.15">
      <c r="B18" s="60"/>
      <c r="C18" s="58"/>
      <c r="D18" s="58"/>
      <c r="E18" s="58"/>
      <c r="F18" s="5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0"/>
      <c r="AE18" s="83"/>
      <c r="AF18" s="84"/>
      <c r="AG18" s="86"/>
      <c r="AH18" s="89"/>
      <c r="AI18" s="90"/>
      <c r="AJ18" s="93"/>
      <c r="AK18" s="94"/>
      <c r="AL18" s="94"/>
      <c r="AM18" s="94"/>
      <c r="AN18" s="94"/>
      <c r="AO18" s="94"/>
      <c r="AP18" s="71"/>
      <c r="AQ18" s="71"/>
      <c r="AR18" s="71"/>
      <c r="AS18" s="71"/>
      <c r="AT18" s="71"/>
      <c r="AU18" s="71"/>
      <c r="AV18" s="71"/>
      <c r="AW18" s="72"/>
    </row>
    <row r="19" spans="2:49" ht="15.95" customHeight="1" x14ac:dyDescent="0.15">
      <c r="B19" s="60"/>
      <c r="C19" s="58"/>
      <c r="D19" s="58"/>
      <c r="E19" s="58"/>
      <c r="F19" s="59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  <c r="AE19" s="64"/>
      <c r="AF19" s="65"/>
      <c r="AG19" s="66" t="s">
        <v>9</v>
      </c>
      <c r="AH19" s="67" t="s">
        <v>33</v>
      </c>
      <c r="AI19" s="68"/>
      <c r="AJ19" s="69"/>
      <c r="AK19" s="70"/>
      <c r="AL19" s="70"/>
      <c r="AM19" s="70"/>
      <c r="AN19" s="70"/>
      <c r="AO19" s="70"/>
      <c r="AP19" s="71"/>
      <c r="AQ19" s="71"/>
      <c r="AR19" s="71"/>
      <c r="AS19" s="71"/>
      <c r="AT19" s="71"/>
      <c r="AU19" s="71"/>
      <c r="AV19" s="71"/>
      <c r="AW19" s="72"/>
    </row>
    <row r="20" spans="2:49" ht="15.95" customHeight="1" x14ac:dyDescent="0.15">
      <c r="B20" s="15"/>
      <c r="C20" s="16"/>
      <c r="D20" s="16"/>
      <c r="E20" s="16"/>
      <c r="F20" s="17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7"/>
      <c r="AE20" s="98"/>
      <c r="AF20" s="99"/>
      <c r="AG20" s="100"/>
      <c r="AH20" s="101"/>
      <c r="AI20" s="102"/>
      <c r="AJ20" s="103"/>
      <c r="AK20" s="104"/>
      <c r="AL20" s="104"/>
      <c r="AM20" s="104"/>
      <c r="AN20" s="104"/>
      <c r="AO20" s="104"/>
      <c r="AP20" s="73"/>
      <c r="AQ20" s="73"/>
      <c r="AR20" s="73"/>
      <c r="AS20" s="73"/>
      <c r="AT20" s="73"/>
      <c r="AU20" s="73"/>
      <c r="AV20" s="73"/>
      <c r="AW20" s="74"/>
    </row>
    <row r="21" spans="2:49" ht="15.95" customHeight="1" x14ac:dyDescent="0.15">
      <c r="B21" s="60" t="s">
        <v>4</v>
      </c>
      <c r="C21" s="58"/>
      <c r="D21" s="58"/>
      <c r="E21" s="58"/>
      <c r="F21" s="59"/>
      <c r="G21" s="105" t="str">
        <f>IF(S9="","",S9)</f>
        <v/>
      </c>
      <c r="H21" s="105"/>
      <c r="I21" s="105"/>
      <c r="J21" s="106" t="s">
        <v>13</v>
      </c>
      <c r="K21" s="105" t="str">
        <f>IF(V9="","",V9)</f>
        <v/>
      </c>
      <c r="L21" s="105"/>
      <c r="M21" s="105"/>
      <c r="N21" s="106" t="s">
        <v>14</v>
      </c>
      <c r="O21" s="106" t="s">
        <v>15</v>
      </c>
      <c r="P21" s="106"/>
      <c r="Q21" s="106" t="s">
        <v>34</v>
      </c>
      <c r="R21" s="106"/>
      <c r="S21" s="105" t="str">
        <f>IF(AA9="","",AA9)</f>
        <v/>
      </c>
      <c r="T21" s="105"/>
      <c r="U21" s="105"/>
      <c r="V21" s="106" t="s">
        <v>13</v>
      </c>
      <c r="W21" s="105" t="str">
        <f>IF(AD9="","",AD9)</f>
        <v/>
      </c>
      <c r="X21" s="105"/>
      <c r="Y21" s="105"/>
      <c r="Z21" s="106" t="s">
        <v>14</v>
      </c>
      <c r="AA21" s="106" t="s">
        <v>15</v>
      </c>
      <c r="AB21" s="106"/>
      <c r="AC21" s="116"/>
      <c r="AD21" s="117"/>
      <c r="AE21" s="118"/>
      <c r="AF21" s="122" t="s">
        <v>6</v>
      </c>
      <c r="AG21" s="123"/>
      <c r="AH21" s="123" t="s">
        <v>12</v>
      </c>
      <c r="AI21" s="124"/>
      <c r="AJ21" s="107"/>
      <c r="AK21" s="108"/>
      <c r="AL21" s="108"/>
      <c r="AM21" s="108"/>
      <c r="AN21" s="108"/>
      <c r="AO21" s="108"/>
      <c r="AP21" s="109">
        <f>AC21*AJ21</f>
        <v>0</v>
      </c>
      <c r="AQ21" s="109"/>
      <c r="AR21" s="109"/>
      <c r="AS21" s="109"/>
      <c r="AT21" s="109"/>
      <c r="AU21" s="109"/>
      <c r="AV21" s="109"/>
      <c r="AW21" s="110"/>
    </row>
    <row r="22" spans="2:49" ht="15.95" customHeight="1" x14ac:dyDescent="0.15">
      <c r="B22" s="60"/>
      <c r="C22" s="58"/>
      <c r="D22" s="58"/>
      <c r="E22" s="58"/>
      <c r="F22" s="59"/>
      <c r="G22" s="105"/>
      <c r="H22" s="105"/>
      <c r="I22" s="105"/>
      <c r="J22" s="106"/>
      <c r="K22" s="105"/>
      <c r="L22" s="105"/>
      <c r="M22" s="105"/>
      <c r="N22" s="106"/>
      <c r="O22" s="106" t="s">
        <v>16</v>
      </c>
      <c r="P22" s="106"/>
      <c r="Q22" s="106"/>
      <c r="R22" s="106"/>
      <c r="S22" s="105"/>
      <c r="T22" s="105"/>
      <c r="U22" s="105"/>
      <c r="V22" s="106"/>
      <c r="W22" s="105"/>
      <c r="X22" s="105"/>
      <c r="Y22" s="105"/>
      <c r="Z22" s="106"/>
      <c r="AA22" s="106" t="s">
        <v>16</v>
      </c>
      <c r="AB22" s="106"/>
      <c r="AC22" s="119"/>
      <c r="AD22" s="120"/>
      <c r="AE22" s="121"/>
      <c r="AF22" s="100"/>
      <c r="AG22" s="101"/>
      <c r="AH22" s="101"/>
      <c r="AI22" s="102"/>
      <c r="AJ22" s="103"/>
      <c r="AK22" s="104"/>
      <c r="AL22" s="104"/>
      <c r="AM22" s="104"/>
      <c r="AN22" s="104"/>
      <c r="AO22" s="104"/>
      <c r="AP22" s="109"/>
      <c r="AQ22" s="109"/>
      <c r="AR22" s="109"/>
      <c r="AS22" s="109"/>
      <c r="AT22" s="109"/>
      <c r="AU22" s="109"/>
      <c r="AV22" s="109"/>
      <c r="AW22" s="110"/>
    </row>
    <row r="23" spans="2:49" ht="15.95" customHeight="1" x14ac:dyDescent="0.15">
      <c r="B23" s="111" t="s">
        <v>27</v>
      </c>
      <c r="C23" s="112"/>
      <c r="D23" s="112"/>
      <c r="E23" s="112"/>
      <c r="F23" s="113"/>
      <c r="G23" s="114" t="s">
        <v>1</v>
      </c>
      <c r="H23" s="115"/>
      <c r="I23" s="115"/>
      <c r="J23" s="115"/>
      <c r="K23" s="115"/>
      <c r="L23" s="115" t="s">
        <v>2</v>
      </c>
      <c r="M23" s="115"/>
      <c r="N23" s="115"/>
      <c r="O23" s="115"/>
      <c r="P23" s="115"/>
      <c r="Q23" s="115" t="s">
        <v>8</v>
      </c>
      <c r="R23" s="115"/>
      <c r="S23" s="115"/>
      <c r="T23" s="115"/>
      <c r="U23" s="115"/>
      <c r="V23" s="115" t="s">
        <v>3</v>
      </c>
      <c r="W23" s="115"/>
      <c r="X23" s="115"/>
      <c r="Y23" s="115"/>
      <c r="Z23" s="115"/>
      <c r="AA23" s="115" t="s">
        <v>11</v>
      </c>
      <c r="AB23" s="115"/>
      <c r="AC23" s="115"/>
      <c r="AD23" s="115"/>
      <c r="AE23" s="115"/>
      <c r="AF23" s="115" t="s">
        <v>11</v>
      </c>
      <c r="AG23" s="115"/>
      <c r="AH23" s="115"/>
      <c r="AI23" s="115"/>
      <c r="AJ23" s="115"/>
      <c r="AK23" s="115" t="s">
        <v>11</v>
      </c>
      <c r="AL23" s="115"/>
      <c r="AM23" s="115"/>
      <c r="AN23" s="115"/>
      <c r="AO23" s="115"/>
      <c r="AP23" s="140">
        <f>SUM(G24:AO25)</f>
        <v>0</v>
      </c>
      <c r="AQ23" s="140"/>
      <c r="AR23" s="140"/>
      <c r="AS23" s="140"/>
      <c r="AT23" s="140"/>
      <c r="AU23" s="140"/>
      <c r="AV23" s="140"/>
      <c r="AW23" s="141"/>
    </row>
    <row r="24" spans="2:49" ht="15.95" customHeight="1" x14ac:dyDescent="0.15">
      <c r="B24" s="111"/>
      <c r="C24" s="112"/>
      <c r="D24" s="112"/>
      <c r="E24" s="112"/>
      <c r="F24" s="113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0"/>
      <c r="AQ24" s="140"/>
      <c r="AR24" s="140"/>
      <c r="AS24" s="140"/>
      <c r="AT24" s="140"/>
      <c r="AU24" s="140"/>
      <c r="AV24" s="140"/>
      <c r="AW24" s="141"/>
    </row>
    <row r="25" spans="2:49" ht="15.95" customHeight="1" x14ac:dyDescent="0.15">
      <c r="B25" s="111"/>
      <c r="C25" s="112"/>
      <c r="D25" s="112"/>
      <c r="E25" s="112"/>
      <c r="F25" s="113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0"/>
      <c r="AQ25" s="140"/>
      <c r="AR25" s="140"/>
      <c r="AS25" s="140"/>
      <c r="AT25" s="140"/>
      <c r="AU25" s="140"/>
      <c r="AV25" s="140"/>
      <c r="AW25" s="141"/>
    </row>
    <row r="26" spans="2:49" ht="15.95" customHeight="1" x14ac:dyDescent="0.15">
      <c r="B26" s="60" t="s">
        <v>5</v>
      </c>
      <c r="C26" s="58"/>
      <c r="D26" s="58"/>
      <c r="E26" s="58"/>
      <c r="F26" s="59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6"/>
      <c r="AQ26" s="127"/>
      <c r="AR26" s="127"/>
      <c r="AS26" s="127"/>
      <c r="AT26" s="127"/>
      <c r="AU26" s="127"/>
      <c r="AV26" s="127"/>
      <c r="AW26" s="128"/>
    </row>
    <row r="27" spans="2:49" ht="15.95" customHeight="1" x14ac:dyDescent="0.15">
      <c r="B27" s="60"/>
      <c r="C27" s="58"/>
      <c r="D27" s="58"/>
      <c r="E27" s="58"/>
      <c r="F27" s="59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9"/>
      <c r="AQ27" s="130"/>
      <c r="AR27" s="130"/>
      <c r="AS27" s="130"/>
      <c r="AT27" s="130"/>
      <c r="AU27" s="130"/>
      <c r="AV27" s="130"/>
      <c r="AW27" s="131"/>
    </row>
    <row r="28" spans="2:49" ht="15.95" customHeight="1" x14ac:dyDescent="0.15">
      <c r="B28" s="132" t="s">
        <v>31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4"/>
      <c r="AH28" s="113" t="s">
        <v>29</v>
      </c>
      <c r="AI28" s="22"/>
      <c r="AJ28" s="22"/>
      <c r="AK28" s="22"/>
      <c r="AL28" s="22"/>
      <c r="AM28" s="22"/>
      <c r="AN28" s="22"/>
      <c r="AO28" s="22"/>
      <c r="AP28" s="138">
        <f>SUM(AP15:AW27)</f>
        <v>0</v>
      </c>
      <c r="AQ28" s="138"/>
      <c r="AR28" s="138"/>
      <c r="AS28" s="138"/>
      <c r="AT28" s="138"/>
      <c r="AU28" s="138"/>
      <c r="AV28" s="138"/>
      <c r="AW28" s="139"/>
    </row>
    <row r="29" spans="2:49" ht="15.95" customHeight="1" x14ac:dyDescent="0.1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7"/>
      <c r="AH29" s="113"/>
      <c r="AI29" s="22"/>
      <c r="AJ29" s="22"/>
      <c r="AK29" s="22"/>
      <c r="AL29" s="22"/>
      <c r="AM29" s="22"/>
      <c r="AN29" s="22"/>
      <c r="AO29" s="22"/>
      <c r="AP29" s="138"/>
      <c r="AQ29" s="138"/>
      <c r="AR29" s="138"/>
      <c r="AS29" s="138"/>
      <c r="AT29" s="138"/>
      <c r="AU29" s="138"/>
      <c r="AV29" s="138"/>
      <c r="AW29" s="139"/>
    </row>
    <row r="30" spans="2:49" ht="15.95" customHeight="1" x14ac:dyDescent="0.15">
      <c r="B30" s="154"/>
      <c r="C30" s="106"/>
      <c r="D30" s="106"/>
      <c r="E30" s="106"/>
      <c r="F30" s="106" t="s">
        <v>20</v>
      </c>
      <c r="G30" s="106"/>
      <c r="H30" s="49"/>
      <c r="I30" s="49"/>
      <c r="J30" s="106" t="s">
        <v>21</v>
      </c>
      <c r="K30" s="49"/>
      <c r="L30" s="49"/>
      <c r="M30" s="106" t="s">
        <v>13</v>
      </c>
      <c r="N30" s="49"/>
      <c r="O30" s="49"/>
      <c r="P30" s="106" t="s">
        <v>14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66"/>
      <c r="AH30" s="113" t="s">
        <v>28</v>
      </c>
      <c r="AI30" s="22"/>
      <c r="AJ30" s="22"/>
      <c r="AK30" s="22"/>
      <c r="AL30" s="22"/>
      <c r="AM30" s="22"/>
      <c r="AN30" s="22"/>
      <c r="AO30" s="22"/>
      <c r="AP30" s="138">
        <v>0</v>
      </c>
      <c r="AQ30" s="138"/>
      <c r="AR30" s="138"/>
      <c r="AS30" s="138"/>
      <c r="AT30" s="138"/>
      <c r="AU30" s="138"/>
      <c r="AV30" s="138"/>
      <c r="AW30" s="139"/>
    </row>
    <row r="31" spans="2:49" ht="15.95" customHeight="1" x14ac:dyDescent="0.15">
      <c r="B31" s="154"/>
      <c r="C31" s="106"/>
      <c r="D31" s="106"/>
      <c r="E31" s="106"/>
      <c r="F31" s="106"/>
      <c r="G31" s="106"/>
      <c r="H31" s="49"/>
      <c r="I31" s="49"/>
      <c r="J31" s="106"/>
      <c r="K31" s="49"/>
      <c r="L31" s="49"/>
      <c r="M31" s="106"/>
      <c r="N31" s="49"/>
      <c r="O31" s="49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66"/>
      <c r="AH31" s="113"/>
      <c r="AI31" s="22"/>
      <c r="AJ31" s="22"/>
      <c r="AK31" s="22"/>
      <c r="AL31" s="22"/>
      <c r="AM31" s="22"/>
      <c r="AN31" s="22"/>
      <c r="AO31" s="22"/>
      <c r="AP31" s="138"/>
      <c r="AQ31" s="138"/>
      <c r="AR31" s="138"/>
      <c r="AS31" s="138"/>
      <c r="AT31" s="138"/>
      <c r="AU31" s="138"/>
      <c r="AV31" s="138"/>
      <c r="AW31" s="139"/>
    </row>
    <row r="32" spans="2:49" ht="15.95" customHeight="1" x14ac:dyDescent="0.15">
      <c r="B32" s="60" t="s">
        <v>23</v>
      </c>
      <c r="C32" s="58"/>
      <c r="D32" s="58"/>
      <c r="E32" s="58"/>
      <c r="F32" s="58"/>
      <c r="G32" s="49"/>
      <c r="H32" s="49"/>
      <c r="I32" s="49"/>
      <c r="J32" s="49"/>
      <c r="K32" s="49"/>
      <c r="L32" s="49"/>
      <c r="M32" s="49"/>
      <c r="N32" s="49"/>
      <c r="O32" s="58" t="s">
        <v>24</v>
      </c>
      <c r="P32" s="58"/>
      <c r="Q32" s="58"/>
      <c r="R32" s="58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150" t="s">
        <v>22</v>
      </c>
      <c r="AF32" s="150"/>
      <c r="AG32" s="151"/>
      <c r="AH32" s="113" t="s">
        <v>19</v>
      </c>
      <c r="AI32" s="22"/>
      <c r="AJ32" s="22"/>
      <c r="AK32" s="22"/>
      <c r="AL32" s="22"/>
      <c r="AM32" s="22"/>
      <c r="AN32" s="22"/>
      <c r="AO32" s="22"/>
      <c r="AP32" s="138">
        <f>AP28-AP30</f>
        <v>0</v>
      </c>
      <c r="AQ32" s="138"/>
      <c r="AR32" s="138"/>
      <c r="AS32" s="138"/>
      <c r="AT32" s="138"/>
      <c r="AU32" s="138"/>
      <c r="AV32" s="138"/>
      <c r="AW32" s="139"/>
    </row>
    <row r="33" spans="2:49" ht="15.95" customHeight="1" thickBot="1" x14ac:dyDescent="0.2">
      <c r="B33" s="148"/>
      <c r="C33" s="149"/>
      <c r="D33" s="149"/>
      <c r="E33" s="149"/>
      <c r="F33" s="149"/>
      <c r="G33" s="50"/>
      <c r="H33" s="50"/>
      <c r="I33" s="50"/>
      <c r="J33" s="50"/>
      <c r="K33" s="50"/>
      <c r="L33" s="50"/>
      <c r="M33" s="50"/>
      <c r="N33" s="50"/>
      <c r="O33" s="149"/>
      <c r="P33" s="149"/>
      <c r="Q33" s="149"/>
      <c r="R33" s="149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152"/>
      <c r="AF33" s="152"/>
      <c r="AG33" s="153"/>
      <c r="AH33" s="144"/>
      <c r="AI33" s="145"/>
      <c r="AJ33" s="145"/>
      <c r="AK33" s="145"/>
      <c r="AL33" s="145"/>
      <c r="AM33" s="145"/>
      <c r="AN33" s="145"/>
      <c r="AO33" s="145"/>
      <c r="AP33" s="146"/>
      <c r="AQ33" s="146"/>
      <c r="AR33" s="146"/>
      <c r="AS33" s="146"/>
      <c r="AT33" s="146"/>
      <c r="AU33" s="146"/>
      <c r="AV33" s="146"/>
      <c r="AW33" s="147"/>
    </row>
  </sheetData>
  <mergeCells count="103">
    <mergeCell ref="AH32:AO33"/>
    <mergeCell ref="AP32:AW33"/>
    <mergeCell ref="N30:O31"/>
    <mergeCell ref="P30:P31"/>
    <mergeCell ref="Q30:AG31"/>
    <mergeCell ref="AH30:AO31"/>
    <mergeCell ref="AP30:AW31"/>
    <mergeCell ref="B32:F33"/>
    <mergeCell ref="G32:N33"/>
    <mergeCell ref="O32:R33"/>
    <mergeCell ref="S32:AD33"/>
    <mergeCell ref="AE32:AG33"/>
    <mergeCell ref="B30:E31"/>
    <mergeCell ref="F30:G31"/>
    <mergeCell ref="H30:I31"/>
    <mergeCell ref="J30:J31"/>
    <mergeCell ref="K30:L31"/>
    <mergeCell ref="M30:M31"/>
    <mergeCell ref="B26:F27"/>
    <mergeCell ref="G26:AO27"/>
    <mergeCell ref="AP26:AW27"/>
    <mergeCell ref="B28:AG29"/>
    <mergeCell ref="AH28:AO29"/>
    <mergeCell ref="AP28:AW29"/>
    <mergeCell ref="AF23:AJ23"/>
    <mergeCell ref="AK23:AO23"/>
    <mergeCell ref="AP23:AW25"/>
    <mergeCell ref="G24:K25"/>
    <mergeCell ref="L24:P25"/>
    <mergeCell ref="Q24:U25"/>
    <mergeCell ref="V24:Z25"/>
    <mergeCell ref="AA24:AE25"/>
    <mergeCell ref="AF24:AJ25"/>
    <mergeCell ref="AK24:AO25"/>
    <mergeCell ref="AP21:AW22"/>
    <mergeCell ref="O22:P22"/>
    <mergeCell ref="AA22:AB22"/>
    <mergeCell ref="B23:F25"/>
    <mergeCell ref="G23:K23"/>
    <mergeCell ref="L23:P23"/>
    <mergeCell ref="Q23:U23"/>
    <mergeCell ref="V23:Z23"/>
    <mergeCell ref="AA23:AE23"/>
    <mergeCell ref="W21:Y22"/>
    <mergeCell ref="Z21:Z22"/>
    <mergeCell ref="AA21:AB21"/>
    <mergeCell ref="AC21:AE22"/>
    <mergeCell ref="AF21:AG22"/>
    <mergeCell ref="AH21:AI22"/>
    <mergeCell ref="AJ19:AO20"/>
    <mergeCell ref="B21:F22"/>
    <mergeCell ref="G21:I22"/>
    <mergeCell ref="J21:J22"/>
    <mergeCell ref="K21:M22"/>
    <mergeCell ref="N21:N22"/>
    <mergeCell ref="O21:P21"/>
    <mergeCell ref="Q21:R22"/>
    <mergeCell ref="S21:U22"/>
    <mergeCell ref="V21:V22"/>
    <mergeCell ref="AJ21:AO22"/>
    <mergeCell ref="B13:AG14"/>
    <mergeCell ref="AH13:AW14"/>
    <mergeCell ref="B15:F20"/>
    <mergeCell ref="G15:AD16"/>
    <mergeCell ref="AE15:AF16"/>
    <mergeCell ref="AG15:AG16"/>
    <mergeCell ref="AH15:AI16"/>
    <mergeCell ref="AJ15:AO16"/>
    <mergeCell ref="V9:W10"/>
    <mergeCell ref="X9:X10"/>
    <mergeCell ref="Y9:Z10"/>
    <mergeCell ref="AA9:AB10"/>
    <mergeCell ref="AC9:AC10"/>
    <mergeCell ref="AD9:AE10"/>
    <mergeCell ref="AP15:AW20"/>
    <mergeCell ref="G17:AD18"/>
    <mergeCell ref="AE17:AF18"/>
    <mergeCell ref="AG17:AG18"/>
    <mergeCell ref="AH17:AI18"/>
    <mergeCell ref="AJ17:AO18"/>
    <mergeCell ref="G19:AD20"/>
    <mergeCell ref="AE19:AF20"/>
    <mergeCell ref="AG19:AG20"/>
    <mergeCell ref="AH19:AI20"/>
    <mergeCell ref="B8:P10"/>
    <mergeCell ref="S8:T8"/>
    <mergeCell ref="V8:AG8"/>
    <mergeCell ref="AH8:AW10"/>
    <mergeCell ref="Q9:R10"/>
    <mergeCell ref="S9:T10"/>
    <mergeCell ref="U9:U10"/>
    <mergeCell ref="AF9:AF10"/>
    <mergeCell ref="AG9:AG10"/>
    <mergeCell ref="AN1:AP1"/>
    <mergeCell ref="AQ1:AS1"/>
    <mergeCell ref="AT1:AV1"/>
    <mergeCell ref="B2:R4"/>
    <mergeCell ref="AN2:AP4"/>
    <mergeCell ref="AQ2:AS4"/>
    <mergeCell ref="AT2:AV4"/>
    <mergeCell ref="B6:P7"/>
    <mergeCell ref="Q6:AG7"/>
    <mergeCell ref="AH6:AW7"/>
  </mergeCells>
  <phoneticPr fontId="10"/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3"/>
  <sheetViews>
    <sheetView tabSelected="1" workbookViewId="0">
      <selection activeCell="Q30" sqref="Q30:AG31"/>
    </sheetView>
  </sheetViews>
  <sheetFormatPr defaultRowHeight="13.5" x14ac:dyDescent="0.15"/>
  <cols>
    <col min="1" max="50" width="2.625" customWidth="1"/>
  </cols>
  <sheetData>
    <row r="1" spans="2:49" ht="15.95" customHeight="1" x14ac:dyDescent="0.15">
      <c r="AN1" s="10" t="s">
        <v>43</v>
      </c>
      <c r="AO1" s="10"/>
      <c r="AP1" s="10"/>
      <c r="AQ1" s="10" t="s">
        <v>44</v>
      </c>
      <c r="AR1" s="10"/>
      <c r="AS1" s="10"/>
      <c r="AT1" s="10" t="s">
        <v>7</v>
      </c>
      <c r="AU1" s="10"/>
      <c r="AV1" s="10"/>
    </row>
    <row r="2" spans="2:49" ht="15.95" customHeight="1" x14ac:dyDescent="0.1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AN2" s="10"/>
      <c r="AO2" s="10"/>
      <c r="AP2" s="10"/>
      <c r="AQ2" s="10"/>
      <c r="AR2" s="10"/>
      <c r="AS2" s="10"/>
      <c r="AT2" s="10"/>
      <c r="AU2" s="10"/>
      <c r="AV2" s="10"/>
    </row>
    <row r="3" spans="2:49" ht="15.9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AN3" s="10"/>
      <c r="AO3" s="10"/>
      <c r="AP3" s="10"/>
      <c r="AQ3" s="10"/>
      <c r="AR3" s="10"/>
      <c r="AS3" s="10"/>
      <c r="AT3" s="10"/>
      <c r="AU3" s="10"/>
      <c r="AV3" s="10"/>
    </row>
    <row r="4" spans="2:49" ht="15.9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AH4" s="6"/>
      <c r="AI4" s="6"/>
      <c r="AJ4" s="6"/>
      <c r="AK4" s="6"/>
      <c r="AL4" s="6"/>
      <c r="AN4" s="10"/>
      <c r="AO4" s="10"/>
      <c r="AP4" s="10"/>
      <c r="AQ4" s="10"/>
      <c r="AR4" s="10"/>
      <c r="AS4" s="10"/>
      <c r="AT4" s="10"/>
      <c r="AU4" s="10"/>
      <c r="AV4" s="10"/>
    </row>
    <row r="5" spans="2:49" ht="15.9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49" ht="15.95" customHeight="1" x14ac:dyDescent="0.15">
      <c r="B6" s="12" t="s">
        <v>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8" t="s">
        <v>26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20" t="s">
        <v>10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1"/>
    </row>
    <row r="7" spans="2:49" ht="15.95" customHeight="1" x14ac:dyDescent="0.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9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3"/>
    </row>
    <row r="8" spans="2:49" ht="15.95" customHeight="1" x14ac:dyDescent="0.15">
      <c r="B8" s="265" t="s">
        <v>47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  <c r="Q8" s="5" t="s">
        <v>20</v>
      </c>
      <c r="R8" s="4"/>
      <c r="S8" s="275">
        <v>29</v>
      </c>
      <c r="T8" s="275"/>
      <c r="U8" s="4" t="s">
        <v>21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  <c r="AH8" s="242" t="s">
        <v>42</v>
      </c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4"/>
    </row>
    <row r="9" spans="2:49" ht="15.95" customHeight="1" x14ac:dyDescent="0.15"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  <c r="Q9" s="45"/>
      <c r="R9" s="46"/>
      <c r="S9" s="155">
        <v>8</v>
      </c>
      <c r="T9" s="155"/>
      <c r="U9" s="51" t="s">
        <v>13</v>
      </c>
      <c r="V9" s="155">
        <v>7</v>
      </c>
      <c r="W9" s="155"/>
      <c r="X9" s="51" t="s">
        <v>14</v>
      </c>
      <c r="Y9" s="51" t="s">
        <v>32</v>
      </c>
      <c r="Z9" s="51"/>
      <c r="AA9" s="155">
        <v>8</v>
      </c>
      <c r="AB9" s="155"/>
      <c r="AC9" s="51" t="s">
        <v>13</v>
      </c>
      <c r="AD9" s="155">
        <v>8</v>
      </c>
      <c r="AE9" s="155"/>
      <c r="AF9" s="51" t="s">
        <v>14</v>
      </c>
      <c r="AG9" s="53"/>
      <c r="AH9" s="245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7"/>
    </row>
    <row r="10" spans="2:49" ht="15.95" customHeight="1" thickBot="1" x14ac:dyDescent="0.2"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3"/>
      <c r="Q10" s="47"/>
      <c r="R10" s="48"/>
      <c r="S10" s="156"/>
      <c r="T10" s="156"/>
      <c r="U10" s="52"/>
      <c r="V10" s="156"/>
      <c r="W10" s="156"/>
      <c r="X10" s="52"/>
      <c r="Y10" s="52"/>
      <c r="Z10" s="52"/>
      <c r="AA10" s="156"/>
      <c r="AB10" s="156"/>
      <c r="AC10" s="52"/>
      <c r="AD10" s="156"/>
      <c r="AE10" s="156"/>
      <c r="AF10" s="52"/>
      <c r="AG10" s="54"/>
      <c r="AH10" s="248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50"/>
    </row>
    <row r="11" spans="2:49" ht="15.9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2:49" ht="15.95" customHeight="1" thickBot="1" x14ac:dyDescent="0.2">
      <c r="B12" s="8"/>
      <c r="C12" s="8"/>
      <c r="D12" s="8"/>
      <c r="E12" s="8"/>
      <c r="F12" s="8"/>
      <c r="G12" s="8"/>
      <c r="H12" s="8"/>
      <c r="I12" s="9"/>
      <c r="J12" s="7"/>
      <c r="K12" s="7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2:49" ht="15.95" customHeight="1" x14ac:dyDescent="0.15">
      <c r="B13" s="274" t="s">
        <v>18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1" t="s">
        <v>17</v>
      </c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3"/>
    </row>
    <row r="14" spans="2:49" ht="15.95" customHeight="1" x14ac:dyDescent="0.15"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196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54"/>
    </row>
    <row r="15" spans="2:49" ht="15.95" customHeight="1" x14ac:dyDescent="0.15">
      <c r="B15" s="230" t="s">
        <v>30</v>
      </c>
      <c r="C15" s="105"/>
      <c r="D15" s="105"/>
      <c r="E15" s="105"/>
      <c r="F15" s="214"/>
      <c r="G15" s="224" t="s">
        <v>45</v>
      </c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6"/>
      <c r="AE15" s="220">
        <v>1</v>
      </c>
      <c r="AF15" s="221"/>
      <c r="AG15" s="175" t="s">
        <v>9</v>
      </c>
      <c r="AH15" s="259" t="s">
        <v>33</v>
      </c>
      <c r="AI15" s="260"/>
      <c r="AJ15" s="238">
        <v>13000</v>
      </c>
      <c r="AK15" s="239"/>
      <c r="AL15" s="239"/>
      <c r="AM15" s="239"/>
      <c r="AN15" s="239"/>
      <c r="AO15" s="239"/>
      <c r="AP15" s="109">
        <f>IF(AJ15="","",SUM(AJ15:AJ19))</f>
        <v>13000</v>
      </c>
      <c r="AQ15" s="109"/>
      <c r="AR15" s="109"/>
      <c r="AS15" s="109"/>
      <c r="AT15" s="109"/>
      <c r="AU15" s="109"/>
      <c r="AV15" s="109"/>
      <c r="AW15" s="110"/>
    </row>
    <row r="16" spans="2:49" ht="15.95" customHeight="1" x14ac:dyDescent="0.15">
      <c r="B16" s="207"/>
      <c r="C16" s="105"/>
      <c r="D16" s="105"/>
      <c r="E16" s="105"/>
      <c r="F16" s="214"/>
      <c r="G16" s="224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6"/>
      <c r="AE16" s="220"/>
      <c r="AF16" s="221"/>
      <c r="AG16" s="175"/>
      <c r="AH16" s="259"/>
      <c r="AI16" s="260"/>
      <c r="AJ16" s="238"/>
      <c r="AK16" s="239"/>
      <c r="AL16" s="239"/>
      <c r="AM16" s="239"/>
      <c r="AN16" s="239"/>
      <c r="AO16" s="239"/>
      <c r="AP16" s="109"/>
      <c r="AQ16" s="109"/>
      <c r="AR16" s="109"/>
      <c r="AS16" s="109"/>
      <c r="AT16" s="109"/>
      <c r="AU16" s="109"/>
      <c r="AV16" s="109"/>
      <c r="AW16" s="110"/>
    </row>
    <row r="17" spans="2:49" ht="15.95" customHeight="1" x14ac:dyDescent="0.15">
      <c r="B17" s="207"/>
      <c r="C17" s="105"/>
      <c r="D17" s="105"/>
      <c r="E17" s="105"/>
      <c r="F17" s="214"/>
      <c r="G17" s="197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9"/>
      <c r="AE17" s="234"/>
      <c r="AF17" s="235"/>
      <c r="AG17" s="205" t="s">
        <v>9</v>
      </c>
      <c r="AH17" s="261" t="s">
        <v>33</v>
      </c>
      <c r="AI17" s="262"/>
      <c r="AJ17" s="255"/>
      <c r="AK17" s="256"/>
      <c r="AL17" s="256"/>
      <c r="AM17" s="256"/>
      <c r="AN17" s="256"/>
      <c r="AO17" s="256"/>
      <c r="AP17" s="109"/>
      <c r="AQ17" s="109"/>
      <c r="AR17" s="109"/>
      <c r="AS17" s="109"/>
      <c r="AT17" s="109"/>
      <c r="AU17" s="109"/>
      <c r="AV17" s="109"/>
      <c r="AW17" s="110"/>
    </row>
    <row r="18" spans="2:49" ht="15.95" customHeight="1" x14ac:dyDescent="0.15">
      <c r="B18" s="207"/>
      <c r="C18" s="105"/>
      <c r="D18" s="105"/>
      <c r="E18" s="105"/>
      <c r="F18" s="214"/>
      <c r="G18" s="200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2"/>
      <c r="AE18" s="236"/>
      <c r="AF18" s="237"/>
      <c r="AG18" s="206"/>
      <c r="AH18" s="263"/>
      <c r="AI18" s="264"/>
      <c r="AJ18" s="257"/>
      <c r="AK18" s="258"/>
      <c r="AL18" s="258"/>
      <c r="AM18" s="258"/>
      <c r="AN18" s="258"/>
      <c r="AO18" s="258"/>
      <c r="AP18" s="109"/>
      <c r="AQ18" s="109"/>
      <c r="AR18" s="109"/>
      <c r="AS18" s="109"/>
      <c r="AT18" s="109"/>
      <c r="AU18" s="109"/>
      <c r="AV18" s="109"/>
      <c r="AW18" s="110"/>
    </row>
    <row r="19" spans="2:49" ht="15.95" customHeight="1" x14ac:dyDescent="0.15">
      <c r="B19" s="207"/>
      <c r="C19" s="105"/>
      <c r="D19" s="105"/>
      <c r="E19" s="105"/>
      <c r="F19" s="214"/>
      <c r="G19" s="224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  <c r="AE19" s="220"/>
      <c r="AF19" s="221"/>
      <c r="AG19" s="175" t="s">
        <v>9</v>
      </c>
      <c r="AH19" s="259" t="s">
        <v>33</v>
      </c>
      <c r="AI19" s="260"/>
      <c r="AJ19" s="238"/>
      <c r="AK19" s="239"/>
      <c r="AL19" s="239"/>
      <c r="AM19" s="239"/>
      <c r="AN19" s="239"/>
      <c r="AO19" s="239"/>
      <c r="AP19" s="109"/>
      <c r="AQ19" s="109"/>
      <c r="AR19" s="109"/>
      <c r="AS19" s="109"/>
      <c r="AT19" s="109"/>
      <c r="AU19" s="109"/>
      <c r="AV19" s="109"/>
      <c r="AW19" s="110"/>
    </row>
    <row r="20" spans="2:49" ht="15.95" customHeight="1" x14ac:dyDescent="0.15">
      <c r="B20" s="231"/>
      <c r="C20" s="232"/>
      <c r="D20" s="232"/>
      <c r="E20" s="232"/>
      <c r="F20" s="233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9"/>
      <c r="AE20" s="222"/>
      <c r="AF20" s="223"/>
      <c r="AG20" s="204"/>
      <c r="AH20" s="189"/>
      <c r="AI20" s="190"/>
      <c r="AJ20" s="217"/>
      <c r="AK20" s="218"/>
      <c r="AL20" s="218"/>
      <c r="AM20" s="218"/>
      <c r="AN20" s="218"/>
      <c r="AO20" s="218"/>
      <c r="AP20" s="240"/>
      <c r="AQ20" s="240"/>
      <c r="AR20" s="240"/>
      <c r="AS20" s="240"/>
      <c r="AT20" s="240"/>
      <c r="AU20" s="240"/>
      <c r="AV20" s="240"/>
      <c r="AW20" s="241"/>
    </row>
    <row r="21" spans="2:49" ht="15.95" customHeight="1" x14ac:dyDescent="0.15">
      <c r="B21" s="207" t="s">
        <v>4</v>
      </c>
      <c r="C21" s="105"/>
      <c r="D21" s="105"/>
      <c r="E21" s="105"/>
      <c r="F21" s="214"/>
      <c r="G21" s="105">
        <f>IF(S9="","",S9)</f>
        <v>8</v>
      </c>
      <c r="H21" s="105"/>
      <c r="I21" s="105"/>
      <c r="J21" s="51" t="s">
        <v>13</v>
      </c>
      <c r="K21" s="105">
        <f>IF(V9="","",V9)</f>
        <v>7</v>
      </c>
      <c r="L21" s="105"/>
      <c r="M21" s="105"/>
      <c r="N21" s="51" t="s">
        <v>14</v>
      </c>
      <c r="O21" s="51" t="s">
        <v>15</v>
      </c>
      <c r="P21" s="51"/>
      <c r="Q21" s="51" t="s">
        <v>34</v>
      </c>
      <c r="R21" s="51"/>
      <c r="S21" s="105">
        <f>IF(AA9="","",AA9)</f>
        <v>8</v>
      </c>
      <c r="T21" s="105"/>
      <c r="U21" s="105"/>
      <c r="V21" s="51" t="s">
        <v>13</v>
      </c>
      <c r="W21" s="105">
        <f>IF(AD9="","",AD9)</f>
        <v>8</v>
      </c>
      <c r="X21" s="105"/>
      <c r="Y21" s="105"/>
      <c r="Z21" s="51" t="s">
        <v>14</v>
      </c>
      <c r="AA21" s="51" t="s">
        <v>15</v>
      </c>
      <c r="AB21" s="51"/>
      <c r="AC21" s="191">
        <v>2</v>
      </c>
      <c r="AD21" s="192"/>
      <c r="AE21" s="193"/>
      <c r="AF21" s="213" t="s">
        <v>6</v>
      </c>
      <c r="AG21" s="187"/>
      <c r="AH21" s="187" t="s">
        <v>35</v>
      </c>
      <c r="AI21" s="188"/>
      <c r="AJ21" s="215">
        <v>1500</v>
      </c>
      <c r="AK21" s="216"/>
      <c r="AL21" s="216"/>
      <c r="AM21" s="216"/>
      <c r="AN21" s="216"/>
      <c r="AO21" s="216"/>
      <c r="AP21" s="109">
        <f>AC21*AJ21</f>
        <v>3000</v>
      </c>
      <c r="AQ21" s="109"/>
      <c r="AR21" s="109"/>
      <c r="AS21" s="109"/>
      <c r="AT21" s="109"/>
      <c r="AU21" s="109"/>
      <c r="AV21" s="109"/>
      <c r="AW21" s="110"/>
    </row>
    <row r="22" spans="2:49" ht="15.95" customHeight="1" x14ac:dyDescent="0.15">
      <c r="B22" s="207"/>
      <c r="C22" s="105"/>
      <c r="D22" s="105"/>
      <c r="E22" s="105"/>
      <c r="F22" s="214"/>
      <c r="G22" s="105"/>
      <c r="H22" s="105"/>
      <c r="I22" s="105"/>
      <c r="J22" s="51"/>
      <c r="K22" s="105"/>
      <c r="L22" s="105"/>
      <c r="M22" s="105"/>
      <c r="N22" s="51"/>
      <c r="O22" s="51" t="s">
        <v>16</v>
      </c>
      <c r="P22" s="51"/>
      <c r="Q22" s="51"/>
      <c r="R22" s="51"/>
      <c r="S22" s="105"/>
      <c r="T22" s="105"/>
      <c r="U22" s="105"/>
      <c r="V22" s="51"/>
      <c r="W22" s="105"/>
      <c r="X22" s="105"/>
      <c r="Y22" s="105"/>
      <c r="Z22" s="51"/>
      <c r="AA22" s="51" t="s">
        <v>16</v>
      </c>
      <c r="AB22" s="51"/>
      <c r="AC22" s="194"/>
      <c r="AD22" s="195"/>
      <c r="AE22" s="196"/>
      <c r="AF22" s="204"/>
      <c r="AG22" s="189"/>
      <c r="AH22" s="189"/>
      <c r="AI22" s="190"/>
      <c r="AJ22" s="217"/>
      <c r="AK22" s="218"/>
      <c r="AL22" s="218"/>
      <c r="AM22" s="218"/>
      <c r="AN22" s="218"/>
      <c r="AO22" s="218"/>
      <c r="AP22" s="109"/>
      <c r="AQ22" s="109"/>
      <c r="AR22" s="109"/>
      <c r="AS22" s="109"/>
      <c r="AT22" s="109"/>
      <c r="AU22" s="109"/>
      <c r="AV22" s="109"/>
      <c r="AW22" s="110"/>
    </row>
    <row r="23" spans="2:49" ht="15.95" customHeight="1" x14ac:dyDescent="0.15">
      <c r="B23" s="182" t="s">
        <v>27</v>
      </c>
      <c r="C23" s="183"/>
      <c r="D23" s="183"/>
      <c r="E23" s="183"/>
      <c r="F23" s="161"/>
      <c r="G23" s="219" t="s">
        <v>1</v>
      </c>
      <c r="H23" s="186"/>
      <c r="I23" s="186"/>
      <c r="J23" s="186"/>
      <c r="K23" s="186"/>
      <c r="L23" s="186" t="s">
        <v>2</v>
      </c>
      <c r="M23" s="186"/>
      <c r="N23" s="186"/>
      <c r="O23" s="186"/>
      <c r="P23" s="186"/>
      <c r="Q23" s="186" t="s">
        <v>8</v>
      </c>
      <c r="R23" s="186"/>
      <c r="S23" s="186"/>
      <c r="T23" s="186"/>
      <c r="U23" s="186"/>
      <c r="V23" s="186" t="s">
        <v>3</v>
      </c>
      <c r="W23" s="186"/>
      <c r="X23" s="186"/>
      <c r="Y23" s="186"/>
      <c r="Z23" s="186"/>
      <c r="AA23" s="186" t="s">
        <v>11</v>
      </c>
      <c r="AB23" s="186"/>
      <c r="AC23" s="186"/>
      <c r="AD23" s="186"/>
      <c r="AE23" s="186"/>
      <c r="AF23" s="186" t="s">
        <v>36</v>
      </c>
      <c r="AG23" s="186"/>
      <c r="AH23" s="186"/>
      <c r="AI23" s="186"/>
      <c r="AJ23" s="186"/>
      <c r="AK23" s="186" t="s">
        <v>36</v>
      </c>
      <c r="AL23" s="186"/>
      <c r="AM23" s="186"/>
      <c r="AN23" s="186"/>
      <c r="AO23" s="186"/>
      <c r="AP23" s="166">
        <f>SUM(G24:AO25)</f>
        <v>0</v>
      </c>
      <c r="AQ23" s="166"/>
      <c r="AR23" s="166"/>
      <c r="AS23" s="166"/>
      <c r="AT23" s="166"/>
      <c r="AU23" s="166"/>
      <c r="AV23" s="166"/>
      <c r="AW23" s="167"/>
    </row>
    <row r="24" spans="2:49" ht="15.95" customHeight="1" x14ac:dyDescent="0.15">
      <c r="B24" s="182"/>
      <c r="C24" s="183"/>
      <c r="D24" s="183"/>
      <c r="E24" s="183"/>
      <c r="F24" s="161"/>
      <c r="G24" s="203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66"/>
      <c r="AQ24" s="166"/>
      <c r="AR24" s="166"/>
      <c r="AS24" s="166"/>
      <c r="AT24" s="166"/>
      <c r="AU24" s="166"/>
      <c r="AV24" s="166"/>
      <c r="AW24" s="167"/>
    </row>
    <row r="25" spans="2:49" ht="15.95" customHeight="1" x14ac:dyDescent="0.15">
      <c r="B25" s="182"/>
      <c r="C25" s="183"/>
      <c r="D25" s="183"/>
      <c r="E25" s="183"/>
      <c r="F25" s="161"/>
      <c r="G25" s="20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66"/>
      <c r="AQ25" s="166"/>
      <c r="AR25" s="166"/>
      <c r="AS25" s="166"/>
      <c r="AT25" s="166"/>
      <c r="AU25" s="166"/>
      <c r="AV25" s="166"/>
      <c r="AW25" s="167"/>
    </row>
    <row r="26" spans="2:49" ht="15.95" customHeight="1" x14ac:dyDescent="0.15">
      <c r="B26" s="207" t="s">
        <v>5</v>
      </c>
      <c r="C26" s="105"/>
      <c r="D26" s="105"/>
      <c r="E26" s="105"/>
      <c r="F26" s="214"/>
      <c r="G26" s="185" t="s">
        <v>46</v>
      </c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76"/>
      <c r="AQ26" s="177"/>
      <c r="AR26" s="177"/>
      <c r="AS26" s="177"/>
      <c r="AT26" s="177"/>
      <c r="AU26" s="177"/>
      <c r="AV26" s="177"/>
      <c r="AW26" s="178"/>
    </row>
    <row r="27" spans="2:49" ht="15.95" customHeight="1" x14ac:dyDescent="0.15">
      <c r="B27" s="207"/>
      <c r="C27" s="105"/>
      <c r="D27" s="105"/>
      <c r="E27" s="105"/>
      <c r="F27" s="214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79"/>
      <c r="AQ27" s="180"/>
      <c r="AR27" s="180"/>
      <c r="AS27" s="180"/>
      <c r="AT27" s="180"/>
      <c r="AU27" s="180"/>
      <c r="AV27" s="180"/>
      <c r="AW27" s="181"/>
    </row>
    <row r="28" spans="2:49" ht="15.95" customHeight="1" x14ac:dyDescent="0.15">
      <c r="B28" s="168" t="s">
        <v>31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70"/>
      <c r="AH28" s="161" t="s">
        <v>29</v>
      </c>
      <c r="AI28" s="162"/>
      <c r="AJ28" s="162"/>
      <c r="AK28" s="162"/>
      <c r="AL28" s="162"/>
      <c r="AM28" s="162"/>
      <c r="AN28" s="162"/>
      <c r="AO28" s="162"/>
      <c r="AP28" s="157">
        <f>SUM(AP15:AW27)</f>
        <v>16000</v>
      </c>
      <c r="AQ28" s="157"/>
      <c r="AR28" s="157"/>
      <c r="AS28" s="157"/>
      <c r="AT28" s="157"/>
      <c r="AU28" s="157"/>
      <c r="AV28" s="157"/>
      <c r="AW28" s="158"/>
    </row>
    <row r="29" spans="2:49" ht="15.95" customHeight="1" x14ac:dyDescent="0.15"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3"/>
      <c r="AH29" s="161"/>
      <c r="AI29" s="162"/>
      <c r="AJ29" s="162"/>
      <c r="AK29" s="162"/>
      <c r="AL29" s="162"/>
      <c r="AM29" s="162"/>
      <c r="AN29" s="162"/>
      <c r="AO29" s="162"/>
      <c r="AP29" s="157"/>
      <c r="AQ29" s="157"/>
      <c r="AR29" s="157"/>
      <c r="AS29" s="157"/>
      <c r="AT29" s="157"/>
      <c r="AU29" s="157"/>
      <c r="AV29" s="157"/>
      <c r="AW29" s="158"/>
    </row>
    <row r="30" spans="2:49" ht="15.95" customHeight="1" x14ac:dyDescent="0.15">
      <c r="B30" s="174"/>
      <c r="C30" s="51"/>
      <c r="D30" s="51"/>
      <c r="E30" s="51"/>
      <c r="F30" s="51" t="s">
        <v>20</v>
      </c>
      <c r="G30" s="51"/>
      <c r="H30" s="155">
        <v>29</v>
      </c>
      <c r="I30" s="155"/>
      <c r="J30" s="51" t="s">
        <v>21</v>
      </c>
      <c r="K30" s="155">
        <v>8</v>
      </c>
      <c r="L30" s="155"/>
      <c r="M30" s="51" t="s">
        <v>13</v>
      </c>
      <c r="N30" s="155">
        <v>11</v>
      </c>
      <c r="O30" s="155"/>
      <c r="P30" s="51" t="s">
        <v>14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175"/>
      <c r="AH30" s="161" t="s">
        <v>28</v>
      </c>
      <c r="AI30" s="162"/>
      <c r="AJ30" s="162"/>
      <c r="AK30" s="162"/>
      <c r="AL30" s="162"/>
      <c r="AM30" s="162"/>
      <c r="AN30" s="162"/>
      <c r="AO30" s="162"/>
      <c r="AP30" s="157">
        <v>0</v>
      </c>
      <c r="AQ30" s="157"/>
      <c r="AR30" s="157"/>
      <c r="AS30" s="157"/>
      <c r="AT30" s="157"/>
      <c r="AU30" s="157"/>
      <c r="AV30" s="157"/>
      <c r="AW30" s="158"/>
    </row>
    <row r="31" spans="2:49" ht="15.95" customHeight="1" x14ac:dyDescent="0.15">
      <c r="B31" s="174"/>
      <c r="C31" s="51"/>
      <c r="D31" s="51"/>
      <c r="E31" s="51"/>
      <c r="F31" s="51"/>
      <c r="G31" s="51"/>
      <c r="H31" s="155"/>
      <c r="I31" s="155"/>
      <c r="J31" s="51"/>
      <c r="K31" s="155"/>
      <c r="L31" s="155"/>
      <c r="M31" s="51"/>
      <c r="N31" s="155"/>
      <c r="O31" s="155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175"/>
      <c r="AH31" s="161"/>
      <c r="AI31" s="162"/>
      <c r="AJ31" s="162"/>
      <c r="AK31" s="162"/>
      <c r="AL31" s="162"/>
      <c r="AM31" s="162"/>
      <c r="AN31" s="162"/>
      <c r="AO31" s="162"/>
      <c r="AP31" s="157"/>
      <c r="AQ31" s="157"/>
      <c r="AR31" s="157"/>
      <c r="AS31" s="157"/>
      <c r="AT31" s="157"/>
      <c r="AU31" s="157"/>
      <c r="AV31" s="157"/>
      <c r="AW31" s="158"/>
    </row>
    <row r="32" spans="2:49" ht="15.95" customHeight="1" x14ac:dyDescent="0.15">
      <c r="B32" s="207" t="s">
        <v>23</v>
      </c>
      <c r="C32" s="105"/>
      <c r="D32" s="105"/>
      <c r="E32" s="105"/>
      <c r="F32" s="105"/>
      <c r="G32" s="155" t="s">
        <v>37</v>
      </c>
      <c r="H32" s="155"/>
      <c r="I32" s="155"/>
      <c r="J32" s="155"/>
      <c r="K32" s="155"/>
      <c r="L32" s="155"/>
      <c r="M32" s="155"/>
      <c r="N32" s="155"/>
      <c r="O32" s="105" t="s">
        <v>24</v>
      </c>
      <c r="P32" s="105"/>
      <c r="Q32" s="105"/>
      <c r="R32" s="105"/>
      <c r="S32" s="155" t="s">
        <v>38</v>
      </c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209" t="s">
        <v>22</v>
      </c>
      <c r="AF32" s="209"/>
      <c r="AG32" s="210"/>
      <c r="AH32" s="161" t="s">
        <v>19</v>
      </c>
      <c r="AI32" s="162"/>
      <c r="AJ32" s="162"/>
      <c r="AK32" s="162"/>
      <c r="AL32" s="162"/>
      <c r="AM32" s="162"/>
      <c r="AN32" s="162"/>
      <c r="AO32" s="162"/>
      <c r="AP32" s="157">
        <f>AP28-AP30</f>
        <v>16000</v>
      </c>
      <c r="AQ32" s="157"/>
      <c r="AR32" s="157"/>
      <c r="AS32" s="157"/>
      <c r="AT32" s="157"/>
      <c r="AU32" s="157"/>
      <c r="AV32" s="157"/>
      <c r="AW32" s="158"/>
    </row>
    <row r="33" spans="2:49" ht="15.95" customHeight="1" thickBot="1" x14ac:dyDescent="0.2">
      <c r="B33" s="208"/>
      <c r="C33" s="165"/>
      <c r="D33" s="165"/>
      <c r="E33" s="165"/>
      <c r="F33" s="165"/>
      <c r="G33" s="156"/>
      <c r="H33" s="156"/>
      <c r="I33" s="156"/>
      <c r="J33" s="156"/>
      <c r="K33" s="156"/>
      <c r="L33" s="156"/>
      <c r="M33" s="156"/>
      <c r="N33" s="156"/>
      <c r="O33" s="165"/>
      <c r="P33" s="165"/>
      <c r="Q33" s="165"/>
      <c r="R33" s="165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211"/>
      <c r="AF33" s="211"/>
      <c r="AG33" s="212"/>
      <c r="AH33" s="163"/>
      <c r="AI33" s="164"/>
      <c r="AJ33" s="164"/>
      <c r="AK33" s="164"/>
      <c r="AL33" s="164"/>
      <c r="AM33" s="164"/>
      <c r="AN33" s="164"/>
      <c r="AO33" s="164"/>
      <c r="AP33" s="159"/>
      <c r="AQ33" s="159"/>
      <c r="AR33" s="159"/>
      <c r="AS33" s="159"/>
      <c r="AT33" s="159"/>
      <c r="AU33" s="159"/>
      <c r="AV33" s="159"/>
      <c r="AW33" s="160"/>
    </row>
    <row r="34" spans="2:49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:49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:49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:49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:49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:49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:49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:49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:49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:49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:49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:49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:49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:49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:49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:49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:49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:49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:49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2:49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</sheetData>
  <mergeCells count="103">
    <mergeCell ref="B13:AG14"/>
    <mergeCell ref="AT1:AV1"/>
    <mergeCell ref="AQ1:AS1"/>
    <mergeCell ref="AN1:AP1"/>
    <mergeCell ref="AN2:AP4"/>
    <mergeCell ref="AQ2:AS4"/>
    <mergeCell ref="AT2:AV4"/>
    <mergeCell ref="B2:R4"/>
    <mergeCell ref="AD9:AE10"/>
    <mergeCell ref="S8:T8"/>
    <mergeCell ref="S9:T10"/>
    <mergeCell ref="V8:AG8"/>
    <mergeCell ref="AG9:AG10"/>
    <mergeCell ref="U9:U10"/>
    <mergeCell ref="V9:W10"/>
    <mergeCell ref="X9:X10"/>
    <mergeCell ref="AA9:AB10"/>
    <mergeCell ref="AG15:AG16"/>
    <mergeCell ref="AE15:AF16"/>
    <mergeCell ref="AE19:AF20"/>
    <mergeCell ref="G19:AD20"/>
    <mergeCell ref="B15:F20"/>
    <mergeCell ref="AE17:AF18"/>
    <mergeCell ref="AH6:AW7"/>
    <mergeCell ref="AJ15:AO16"/>
    <mergeCell ref="AP15:AW20"/>
    <mergeCell ref="AH8:AW10"/>
    <mergeCell ref="AH13:AW14"/>
    <mergeCell ref="AJ19:AO20"/>
    <mergeCell ref="AJ17:AO18"/>
    <mergeCell ref="AH15:AI16"/>
    <mergeCell ref="AH17:AI18"/>
    <mergeCell ref="AH19:AI20"/>
    <mergeCell ref="G15:AD16"/>
    <mergeCell ref="B6:P7"/>
    <mergeCell ref="B8:P10"/>
    <mergeCell ref="Q6:AG7"/>
    <mergeCell ref="Q9:R10"/>
    <mergeCell ref="Y9:Z10"/>
    <mergeCell ref="AF9:AF10"/>
    <mergeCell ref="AC9:AC10"/>
    <mergeCell ref="B32:F33"/>
    <mergeCell ref="AE32:AG33"/>
    <mergeCell ref="AA23:AE23"/>
    <mergeCell ref="AF21:AG22"/>
    <mergeCell ref="S21:U22"/>
    <mergeCell ref="B21:F22"/>
    <mergeCell ref="B26:F27"/>
    <mergeCell ref="L24:P25"/>
    <mergeCell ref="AA21:AB21"/>
    <mergeCell ref="AA22:AB22"/>
    <mergeCell ref="AF23:AJ23"/>
    <mergeCell ref="AF24:AJ25"/>
    <mergeCell ref="AJ21:AO22"/>
    <mergeCell ref="AK23:AO23"/>
    <mergeCell ref="AK24:AO25"/>
    <mergeCell ref="W21:Y22"/>
    <mergeCell ref="V23:Z23"/>
    <mergeCell ref="G23:K23"/>
    <mergeCell ref="AH30:AO31"/>
    <mergeCell ref="L23:P23"/>
    <mergeCell ref="V24:Z25"/>
    <mergeCell ref="V21:V22"/>
    <mergeCell ref="N21:N22"/>
    <mergeCell ref="O21:P21"/>
    <mergeCell ref="O22:P22"/>
    <mergeCell ref="AH21:AI22"/>
    <mergeCell ref="K21:M22"/>
    <mergeCell ref="AC21:AE22"/>
    <mergeCell ref="G17:AD18"/>
    <mergeCell ref="Z21:Z22"/>
    <mergeCell ref="G24:K25"/>
    <mergeCell ref="P30:P31"/>
    <mergeCell ref="G21:I22"/>
    <mergeCell ref="Q21:R22"/>
    <mergeCell ref="AA24:AE25"/>
    <mergeCell ref="J21:J22"/>
    <mergeCell ref="AG19:AG20"/>
    <mergeCell ref="AG17:AG18"/>
    <mergeCell ref="G32:N33"/>
    <mergeCell ref="S32:AD33"/>
    <mergeCell ref="J30:J31"/>
    <mergeCell ref="K30:L31"/>
    <mergeCell ref="AP32:AW33"/>
    <mergeCell ref="AH32:AO33"/>
    <mergeCell ref="O32:R33"/>
    <mergeCell ref="AP23:AW25"/>
    <mergeCell ref="AP21:AW22"/>
    <mergeCell ref="AP30:AW31"/>
    <mergeCell ref="B28:AG29"/>
    <mergeCell ref="F30:G31"/>
    <mergeCell ref="B30:E31"/>
    <mergeCell ref="Q30:AG31"/>
    <mergeCell ref="H30:I31"/>
    <mergeCell ref="AP26:AW27"/>
    <mergeCell ref="AP28:AW29"/>
    <mergeCell ref="AH28:AO29"/>
    <mergeCell ref="B23:F25"/>
    <mergeCell ref="Q24:U25"/>
    <mergeCell ref="N30:O31"/>
    <mergeCell ref="M30:M31"/>
    <mergeCell ref="G26:AO27"/>
    <mergeCell ref="Q23:U2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3"/>
  <sheetViews>
    <sheetView workbookViewId="0">
      <selection activeCell="Q30" sqref="Q30:AG31"/>
    </sheetView>
  </sheetViews>
  <sheetFormatPr defaultRowHeight="13.5" x14ac:dyDescent="0.15"/>
  <cols>
    <col min="1" max="50" width="2.625" customWidth="1"/>
  </cols>
  <sheetData>
    <row r="1" spans="2:49" ht="15.95" customHeight="1" x14ac:dyDescent="0.15">
      <c r="AN1" s="10" t="s">
        <v>43</v>
      </c>
      <c r="AO1" s="10"/>
      <c r="AP1" s="10"/>
      <c r="AQ1" s="10" t="s">
        <v>44</v>
      </c>
      <c r="AR1" s="10"/>
      <c r="AS1" s="10"/>
      <c r="AT1" s="10" t="s">
        <v>7</v>
      </c>
      <c r="AU1" s="10"/>
      <c r="AV1" s="10"/>
    </row>
    <row r="2" spans="2:49" ht="15.95" customHeight="1" x14ac:dyDescent="0.1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AN2" s="10"/>
      <c r="AO2" s="10"/>
      <c r="AP2" s="10"/>
      <c r="AQ2" s="10"/>
      <c r="AR2" s="10"/>
      <c r="AS2" s="10"/>
      <c r="AT2" s="10"/>
      <c r="AU2" s="10"/>
      <c r="AV2" s="10"/>
    </row>
    <row r="3" spans="2:49" ht="15.9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AN3" s="10"/>
      <c r="AO3" s="10"/>
      <c r="AP3" s="10"/>
      <c r="AQ3" s="10"/>
      <c r="AR3" s="10"/>
      <c r="AS3" s="10"/>
      <c r="AT3" s="10"/>
      <c r="AU3" s="10"/>
      <c r="AV3" s="10"/>
    </row>
    <row r="4" spans="2:49" ht="15.9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AH4" s="6"/>
      <c r="AI4" s="6"/>
      <c r="AJ4" s="6"/>
      <c r="AK4" s="6"/>
      <c r="AL4" s="6"/>
      <c r="AN4" s="10"/>
      <c r="AO4" s="10"/>
      <c r="AP4" s="10"/>
      <c r="AQ4" s="10"/>
      <c r="AR4" s="10"/>
      <c r="AS4" s="10"/>
      <c r="AT4" s="10"/>
      <c r="AU4" s="10"/>
      <c r="AV4" s="10"/>
    </row>
    <row r="5" spans="2:49" ht="15.9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49" ht="15.95" customHeight="1" x14ac:dyDescent="0.15">
      <c r="B6" s="12" t="s">
        <v>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8" t="s">
        <v>26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20" t="s">
        <v>10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1"/>
    </row>
    <row r="7" spans="2:49" ht="15.95" customHeight="1" x14ac:dyDescent="0.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9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3"/>
    </row>
    <row r="8" spans="2:49" ht="15.95" customHeight="1" x14ac:dyDescent="0.15">
      <c r="B8" s="265" t="s">
        <v>47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  <c r="Q8" s="5" t="s">
        <v>20</v>
      </c>
      <c r="R8" s="4"/>
      <c r="S8" s="275">
        <v>29</v>
      </c>
      <c r="T8" s="275"/>
      <c r="U8" s="4" t="s">
        <v>21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  <c r="AH8" s="242" t="s">
        <v>41</v>
      </c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4"/>
    </row>
    <row r="9" spans="2:49" ht="15.95" customHeight="1" x14ac:dyDescent="0.15"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  <c r="Q9" s="45"/>
      <c r="R9" s="46"/>
      <c r="S9" s="155">
        <v>8</v>
      </c>
      <c r="T9" s="155"/>
      <c r="U9" s="51" t="s">
        <v>13</v>
      </c>
      <c r="V9" s="155">
        <v>7</v>
      </c>
      <c r="W9" s="155"/>
      <c r="X9" s="51" t="s">
        <v>14</v>
      </c>
      <c r="Y9" s="51" t="s">
        <v>32</v>
      </c>
      <c r="Z9" s="51"/>
      <c r="AA9" s="155">
        <v>8</v>
      </c>
      <c r="AB9" s="155"/>
      <c r="AC9" s="51" t="s">
        <v>13</v>
      </c>
      <c r="AD9" s="155">
        <v>8</v>
      </c>
      <c r="AE9" s="155"/>
      <c r="AF9" s="51" t="s">
        <v>14</v>
      </c>
      <c r="AG9" s="53"/>
      <c r="AH9" s="245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7"/>
    </row>
    <row r="10" spans="2:49" ht="15.95" customHeight="1" thickBot="1" x14ac:dyDescent="0.2"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3"/>
      <c r="Q10" s="47"/>
      <c r="R10" s="48"/>
      <c r="S10" s="156"/>
      <c r="T10" s="156"/>
      <c r="U10" s="52"/>
      <c r="V10" s="156"/>
      <c r="W10" s="156"/>
      <c r="X10" s="52"/>
      <c r="Y10" s="52"/>
      <c r="Z10" s="52"/>
      <c r="AA10" s="156"/>
      <c r="AB10" s="156"/>
      <c r="AC10" s="52"/>
      <c r="AD10" s="156"/>
      <c r="AE10" s="156"/>
      <c r="AF10" s="52"/>
      <c r="AG10" s="54"/>
      <c r="AH10" s="248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50"/>
    </row>
    <row r="11" spans="2:49" ht="15.9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2:49" ht="15.95" customHeight="1" thickBot="1" x14ac:dyDescent="0.2">
      <c r="B12" s="8"/>
      <c r="C12" s="8"/>
      <c r="D12" s="8"/>
      <c r="E12" s="8"/>
      <c r="F12" s="8"/>
      <c r="G12" s="8"/>
      <c r="H12" s="8"/>
      <c r="I12" s="9"/>
      <c r="J12" s="7"/>
      <c r="K12" s="7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2:49" ht="15.95" customHeight="1" x14ac:dyDescent="0.15">
      <c r="B13" s="274" t="s">
        <v>18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1" t="s">
        <v>17</v>
      </c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3"/>
    </row>
    <row r="14" spans="2:49" ht="15.95" customHeight="1" x14ac:dyDescent="0.15"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196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54"/>
    </row>
    <row r="15" spans="2:49" ht="15.95" customHeight="1" x14ac:dyDescent="0.15">
      <c r="B15" s="230" t="s">
        <v>30</v>
      </c>
      <c r="C15" s="105"/>
      <c r="D15" s="105"/>
      <c r="E15" s="105"/>
      <c r="F15" s="214"/>
      <c r="G15" s="224" t="s">
        <v>45</v>
      </c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6"/>
      <c r="AE15" s="220">
        <v>1</v>
      </c>
      <c r="AF15" s="221"/>
      <c r="AG15" s="175" t="s">
        <v>9</v>
      </c>
      <c r="AH15" s="259" t="s">
        <v>33</v>
      </c>
      <c r="AI15" s="260"/>
      <c r="AJ15" s="238">
        <v>13000</v>
      </c>
      <c r="AK15" s="239"/>
      <c r="AL15" s="239"/>
      <c r="AM15" s="239"/>
      <c r="AN15" s="239"/>
      <c r="AO15" s="239"/>
      <c r="AP15" s="109">
        <f>IF(AJ15="","",SUM(AJ15:AJ19))</f>
        <v>13000</v>
      </c>
      <c r="AQ15" s="109"/>
      <c r="AR15" s="109"/>
      <c r="AS15" s="109"/>
      <c r="AT15" s="109"/>
      <c r="AU15" s="109"/>
      <c r="AV15" s="109"/>
      <c r="AW15" s="110"/>
    </row>
    <row r="16" spans="2:49" ht="15.95" customHeight="1" x14ac:dyDescent="0.15">
      <c r="B16" s="207"/>
      <c r="C16" s="105"/>
      <c r="D16" s="105"/>
      <c r="E16" s="105"/>
      <c r="F16" s="214"/>
      <c r="G16" s="224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6"/>
      <c r="AE16" s="220"/>
      <c r="AF16" s="221"/>
      <c r="AG16" s="175"/>
      <c r="AH16" s="259"/>
      <c r="AI16" s="260"/>
      <c r="AJ16" s="238"/>
      <c r="AK16" s="239"/>
      <c r="AL16" s="239"/>
      <c r="AM16" s="239"/>
      <c r="AN16" s="239"/>
      <c r="AO16" s="239"/>
      <c r="AP16" s="109"/>
      <c r="AQ16" s="109"/>
      <c r="AR16" s="109"/>
      <c r="AS16" s="109"/>
      <c r="AT16" s="109"/>
      <c r="AU16" s="109"/>
      <c r="AV16" s="109"/>
      <c r="AW16" s="110"/>
    </row>
    <row r="17" spans="2:49" ht="15.95" customHeight="1" x14ac:dyDescent="0.15">
      <c r="B17" s="207"/>
      <c r="C17" s="105"/>
      <c r="D17" s="105"/>
      <c r="E17" s="105"/>
      <c r="F17" s="214"/>
      <c r="G17" s="197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9"/>
      <c r="AE17" s="234"/>
      <c r="AF17" s="235"/>
      <c r="AG17" s="205" t="s">
        <v>9</v>
      </c>
      <c r="AH17" s="261" t="s">
        <v>33</v>
      </c>
      <c r="AI17" s="262"/>
      <c r="AJ17" s="255"/>
      <c r="AK17" s="256"/>
      <c r="AL17" s="256"/>
      <c r="AM17" s="256"/>
      <c r="AN17" s="256"/>
      <c r="AO17" s="256"/>
      <c r="AP17" s="109"/>
      <c r="AQ17" s="109"/>
      <c r="AR17" s="109"/>
      <c r="AS17" s="109"/>
      <c r="AT17" s="109"/>
      <c r="AU17" s="109"/>
      <c r="AV17" s="109"/>
      <c r="AW17" s="110"/>
    </row>
    <row r="18" spans="2:49" ht="15.95" customHeight="1" x14ac:dyDescent="0.15">
      <c r="B18" s="207"/>
      <c r="C18" s="105"/>
      <c r="D18" s="105"/>
      <c r="E18" s="105"/>
      <c r="F18" s="214"/>
      <c r="G18" s="200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2"/>
      <c r="AE18" s="236"/>
      <c r="AF18" s="237"/>
      <c r="AG18" s="206"/>
      <c r="AH18" s="263"/>
      <c r="AI18" s="264"/>
      <c r="AJ18" s="257"/>
      <c r="AK18" s="258"/>
      <c r="AL18" s="258"/>
      <c r="AM18" s="258"/>
      <c r="AN18" s="258"/>
      <c r="AO18" s="258"/>
      <c r="AP18" s="109"/>
      <c r="AQ18" s="109"/>
      <c r="AR18" s="109"/>
      <c r="AS18" s="109"/>
      <c r="AT18" s="109"/>
      <c r="AU18" s="109"/>
      <c r="AV18" s="109"/>
      <c r="AW18" s="110"/>
    </row>
    <row r="19" spans="2:49" ht="15.95" customHeight="1" x14ac:dyDescent="0.15">
      <c r="B19" s="207"/>
      <c r="C19" s="105"/>
      <c r="D19" s="105"/>
      <c r="E19" s="105"/>
      <c r="F19" s="214"/>
      <c r="G19" s="224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  <c r="AE19" s="220"/>
      <c r="AF19" s="221"/>
      <c r="AG19" s="175" t="s">
        <v>9</v>
      </c>
      <c r="AH19" s="259" t="s">
        <v>33</v>
      </c>
      <c r="AI19" s="260"/>
      <c r="AJ19" s="238"/>
      <c r="AK19" s="239"/>
      <c r="AL19" s="239"/>
      <c r="AM19" s="239"/>
      <c r="AN19" s="239"/>
      <c r="AO19" s="239"/>
      <c r="AP19" s="109"/>
      <c r="AQ19" s="109"/>
      <c r="AR19" s="109"/>
      <c r="AS19" s="109"/>
      <c r="AT19" s="109"/>
      <c r="AU19" s="109"/>
      <c r="AV19" s="109"/>
      <c r="AW19" s="110"/>
    </row>
    <row r="20" spans="2:49" ht="15.95" customHeight="1" x14ac:dyDescent="0.15">
      <c r="B20" s="231"/>
      <c r="C20" s="232"/>
      <c r="D20" s="232"/>
      <c r="E20" s="232"/>
      <c r="F20" s="233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9"/>
      <c r="AE20" s="222"/>
      <c r="AF20" s="223"/>
      <c r="AG20" s="204"/>
      <c r="AH20" s="189"/>
      <c r="AI20" s="190"/>
      <c r="AJ20" s="217"/>
      <c r="AK20" s="218"/>
      <c r="AL20" s="218"/>
      <c r="AM20" s="218"/>
      <c r="AN20" s="218"/>
      <c r="AO20" s="218"/>
      <c r="AP20" s="240"/>
      <c r="AQ20" s="240"/>
      <c r="AR20" s="240"/>
      <c r="AS20" s="240"/>
      <c r="AT20" s="240"/>
      <c r="AU20" s="240"/>
      <c r="AV20" s="240"/>
      <c r="AW20" s="241"/>
    </row>
    <row r="21" spans="2:49" ht="15.95" customHeight="1" x14ac:dyDescent="0.15">
      <c r="B21" s="207" t="s">
        <v>4</v>
      </c>
      <c r="C21" s="105"/>
      <c r="D21" s="105"/>
      <c r="E21" s="105"/>
      <c r="F21" s="214"/>
      <c r="G21" s="105">
        <f>IF(S9="","",S9)</f>
        <v>8</v>
      </c>
      <c r="H21" s="105"/>
      <c r="I21" s="105"/>
      <c r="J21" s="51" t="s">
        <v>13</v>
      </c>
      <c r="K21" s="105">
        <f>IF(V9="","",V9)</f>
        <v>7</v>
      </c>
      <c r="L21" s="105"/>
      <c r="M21" s="105"/>
      <c r="N21" s="51" t="s">
        <v>14</v>
      </c>
      <c r="O21" s="51" t="s">
        <v>15</v>
      </c>
      <c r="P21" s="51"/>
      <c r="Q21" s="51" t="s">
        <v>34</v>
      </c>
      <c r="R21" s="51"/>
      <c r="S21" s="105">
        <f>IF(AA9="","",AA9)</f>
        <v>8</v>
      </c>
      <c r="T21" s="105"/>
      <c r="U21" s="105"/>
      <c r="V21" s="51" t="s">
        <v>13</v>
      </c>
      <c r="W21" s="105">
        <f>IF(AD9="","",AD9)</f>
        <v>8</v>
      </c>
      <c r="X21" s="105"/>
      <c r="Y21" s="105"/>
      <c r="Z21" s="51" t="s">
        <v>14</v>
      </c>
      <c r="AA21" s="51" t="s">
        <v>15</v>
      </c>
      <c r="AB21" s="51"/>
      <c r="AC21" s="191">
        <v>2</v>
      </c>
      <c r="AD21" s="192"/>
      <c r="AE21" s="193"/>
      <c r="AF21" s="213" t="s">
        <v>6</v>
      </c>
      <c r="AG21" s="187"/>
      <c r="AH21" s="187" t="s">
        <v>12</v>
      </c>
      <c r="AI21" s="188"/>
      <c r="AJ21" s="215">
        <v>1500</v>
      </c>
      <c r="AK21" s="216"/>
      <c r="AL21" s="216"/>
      <c r="AM21" s="216"/>
      <c r="AN21" s="216"/>
      <c r="AO21" s="216"/>
      <c r="AP21" s="109">
        <f>AC21*AJ21</f>
        <v>3000</v>
      </c>
      <c r="AQ21" s="109"/>
      <c r="AR21" s="109"/>
      <c r="AS21" s="109"/>
      <c r="AT21" s="109"/>
      <c r="AU21" s="109"/>
      <c r="AV21" s="109"/>
      <c r="AW21" s="110"/>
    </row>
    <row r="22" spans="2:49" ht="15.95" customHeight="1" x14ac:dyDescent="0.15">
      <c r="B22" s="207"/>
      <c r="C22" s="105"/>
      <c r="D22" s="105"/>
      <c r="E22" s="105"/>
      <c r="F22" s="214"/>
      <c r="G22" s="105"/>
      <c r="H22" s="105"/>
      <c r="I22" s="105"/>
      <c r="J22" s="51"/>
      <c r="K22" s="105"/>
      <c r="L22" s="105"/>
      <c r="M22" s="105"/>
      <c r="N22" s="51"/>
      <c r="O22" s="51" t="s">
        <v>16</v>
      </c>
      <c r="P22" s="51"/>
      <c r="Q22" s="51"/>
      <c r="R22" s="51"/>
      <c r="S22" s="105"/>
      <c r="T22" s="105"/>
      <c r="U22" s="105"/>
      <c r="V22" s="51"/>
      <c r="W22" s="105"/>
      <c r="X22" s="105"/>
      <c r="Y22" s="105"/>
      <c r="Z22" s="51"/>
      <c r="AA22" s="51" t="s">
        <v>16</v>
      </c>
      <c r="AB22" s="51"/>
      <c r="AC22" s="194"/>
      <c r="AD22" s="195"/>
      <c r="AE22" s="196"/>
      <c r="AF22" s="204"/>
      <c r="AG22" s="189"/>
      <c r="AH22" s="189"/>
      <c r="AI22" s="190"/>
      <c r="AJ22" s="217"/>
      <c r="AK22" s="218"/>
      <c r="AL22" s="218"/>
      <c r="AM22" s="218"/>
      <c r="AN22" s="218"/>
      <c r="AO22" s="218"/>
      <c r="AP22" s="109"/>
      <c r="AQ22" s="109"/>
      <c r="AR22" s="109"/>
      <c r="AS22" s="109"/>
      <c r="AT22" s="109"/>
      <c r="AU22" s="109"/>
      <c r="AV22" s="109"/>
      <c r="AW22" s="110"/>
    </row>
    <row r="23" spans="2:49" ht="15.95" customHeight="1" x14ac:dyDescent="0.15">
      <c r="B23" s="182" t="s">
        <v>27</v>
      </c>
      <c r="C23" s="183"/>
      <c r="D23" s="183"/>
      <c r="E23" s="183"/>
      <c r="F23" s="161"/>
      <c r="G23" s="219" t="s">
        <v>1</v>
      </c>
      <c r="H23" s="186"/>
      <c r="I23" s="186"/>
      <c r="J23" s="186"/>
      <c r="K23" s="186"/>
      <c r="L23" s="186" t="s">
        <v>2</v>
      </c>
      <c r="M23" s="186"/>
      <c r="N23" s="186"/>
      <c r="O23" s="186"/>
      <c r="P23" s="186"/>
      <c r="Q23" s="186" t="s">
        <v>8</v>
      </c>
      <c r="R23" s="186"/>
      <c r="S23" s="186"/>
      <c r="T23" s="186"/>
      <c r="U23" s="186"/>
      <c r="V23" s="186" t="s">
        <v>3</v>
      </c>
      <c r="W23" s="186"/>
      <c r="X23" s="186"/>
      <c r="Y23" s="186"/>
      <c r="Z23" s="186"/>
      <c r="AA23" s="186" t="s">
        <v>11</v>
      </c>
      <c r="AB23" s="186"/>
      <c r="AC23" s="186"/>
      <c r="AD23" s="186"/>
      <c r="AE23" s="186"/>
      <c r="AF23" s="186" t="s">
        <v>11</v>
      </c>
      <c r="AG23" s="186"/>
      <c r="AH23" s="186"/>
      <c r="AI23" s="186"/>
      <c r="AJ23" s="186"/>
      <c r="AK23" s="186" t="s">
        <v>11</v>
      </c>
      <c r="AL23" s="186"/>
      <c r="AM23" s="186"/>
      <c r="AN23" s="186"/>
      <c r="AO23" s="186"/>
      <c r="AP23" s="166">
        <f>SUM(G24:AO25)</f>
        <v>22000</v>
      </c>
      <c r="AQ23" s="166"/>
      <c r="AR23" s="166"/>
      <c r="AS23" s="166"/>
      <c r="AT23" s="166"/>
      <c r="AU23" s="166"/>
      <c r="AV23" s="166"/>
      <c r="AW23" s="167"/>
    </row>
    <row r="24" spans="2:49" ht="15.95" customHeight="1" x14ac:dyDescent="0.15">
      <c r="B24" s="182"/>
      <c r="C24" s="183"/>
      <c r="D24" s="183"/>
      <c r="E24" s="183"/>
      <c r="F24" s="161"/>
      <c r="G24" s="203">
        <v>22000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66"/>
      <c r="AQ24" s="166"/>
      <c r="AR24" s="166"/>
      <c r="AS24" s="166"/>
      <c r="AT24" s="166"/>
      <c r="AU24" s="166"/>
      <c r="AV24" s="166"/>
      <c r="AW24" s="167"/>
    </row>
    <row r="25" spans="2:49" ht="15.95" customHeight="1" x14ac:dyDescent="0.15">
      <c r="B25" s="182"/>
      <c r="C25" s="183"/>
      <c r="D25" s="183"/>
      <c r="E25" s="183"/>
      <c r="F25" s="161"/>
      <c r="G25" s="20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66"/>
      <c r="AQ25" s="166"/>
      <c r="AR25" s="166"/>
      <c r="AS25" s="166"/>
      <c r="AT25" s="166"/>
      <c r="AU25" s="166"/>
      <c r="AV25" s="166"/>
      <c r="AW25" s="167"/>
    </row>
    <row r="26" spans="2:49" ht="15.95" customHeight="1" x14ac:dyDescent="0.15">
      <c r="B26" s="207" t="s">
        <v>5</v>
      </c>
      <c r="C26" s="105"/>
      <c r="D26" s="105"/>
      <c r="E26" s="105"/>
      <c r="F26" s="214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76"/>
      <c r="AQ26" s="177"/>
      <c r="AR26" s="177"/>
      <c r="AS26" s="177"/>
      <c r="AT26" s="177"/>
      <c r="AU26" s="177"/>
      <c r="AV26" s="177"/>
      <c r="AW26" s="178"/>
    </row>
    <row r="27" spans="2:49" ht="15.95" customHeight="1" x14ac:dyDescent="0.15">
      <c r="B27" s="207"/>
      <c r="C27" s="105"/>
      <c r="D27" s="105"/>
      <c r="E27" s="105"/>
      <c r="F27" s="214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79"/>
      <c r="AQ27" s="180"/>
      <c r="AR27" s="180"/>
      <c r="AS27" s="180"/>
      <c r="AT27" s="180"/>
      <c r="AU27" s="180"/>
      <c r="AV27" s="180"/>
      <c r="AW27" s="181"/>
    </row>
    <row r="28" spans="2:49" ht="15.95" customHeight="1" x14ac:dyDescent="0.15">
      <c r="B28" s="168" t="s">
        <v>31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70"/>
      <c r="AH28" s="161" t="s">
        <v>29</v>
      </c>
      <c r="AI28" s="162"/>
      <c r="AJ28" s="162"/>
      <c r="AK28" s="162"/>
      <c r="AL28" s="162"/>
      <c r="AM28" s="162"/>
      <c r="AN28" s="162"/>
      <c r="AO28" s="162"/>
      <c r="AP28" s="157">
        <f>SUM(AP15:AW27)</f>
        <v>38000</v>
      </c>
      <c r="AQ28" s="157"/>
      <c r="AR28" s="157"/>
      <c r="AS28" s="157"/>
      <c r="AT28" s="157"/>
      <c r="AU28" s="157"/>
      <c r="AV28" s="157"/>
      <c r="AW28" s="158"/>
    </row>
    <row r="29" spans="2:49" ht="15.95" customHeight="1" x14ac:dyDescent="0.15"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3"/>
      <c r="AH29" s="161"/>
      <c r="AI29" s="162"/>
      <c r="AJ29" s="162"/>
      <c r="AK29" s="162"/>
      <c r="AL29" s="162"/>
      <c r="AM29" s="162"/>
      <c r="AN29" s="162"/>
      <c r="AO29" s="162"/>
      <c r="AP29" s="157"/>
      <c r="AQ29" s="157"/>
      <c r="AR29" s="157"/>
      <c r="AS29" s="157"/>
      <c r="AT29" s="157"/>
      <c r="AU29" s="157"/>
      <c r="AV29" s="157"/>
      <c r="AW29" s="158"/>
    </row>
    <row r="30" spans="2:49" ht="15.95" customHeight="1" x14ac:dyDescent="0.15">
      <c r="B30" s="174"/>
      <c r="C30" s="51"/>
      <c r="D30" s="51"/>
      <c r="E30" s="51"/>
      <c r="F30" s="51" t="s">
        <v>20</v>
      </c>
      <c r="G30" s="51"/>
      <c r="H30" s="155">
        <v>29</v>
      </c>
      <c r="I30" s="155"/>
      <c r="J30" s="51" t="s">
        <v>21</v>
      </c>
      <c r="K30" s="155">
        <v>8</v>
      </c>
      <c r="L30" s="155"/>
      <c r="M30" s="51" t="s">
        <v>13</v>
      </c>
      <c r="N30" s="155">
        <v>11</v>
      </c>
      <c r="O30" s="155"/>
      <c r="P30" s="51" t="s">
        <v>14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175"/>
      <c r="AH30" s="161" t="s">
        <v>28</v>
      </c>
      <c r="AI30" s="162"/>
      <c r="AJ30" s="162"/>
      <c r="AK30" s="162"/>
      <c r="AL30" s="162"/>
      <c r="AM30" s="162"/>
      <c r="AN30" s="162"/>
      <c r="AO30" s="162"/>
      <c r="AP30" s="157">
        <v>0</v>
      </c>
      <c r="AQ30" s="157"/>
      <c r="AR30" s="157"/>
      <c r="AS30" s="157"/>
      <c r="AT30" s="157"/>
      <c r="AU30" s="157"/>
      <c r="AV30" s="157"/>
      <c r="AW30" s="158"/>
    </row>
    <row r="31" spans="2:49" ht="15.95" customHeight="1" x14ac:dyDescent="0.15">
      <c r="B31" s="174"/>
      <c r="C31" s="51"/>
      <c r="D31" s="51"/>
      <c r="E31" s="51"/>
      <c r="F31" s="51"/>
      <c r="G31" s="51"/>
      <c r="H31" s="155"/>
      <c r="I31" s="155"/>
      <c r="J31" s="51"/>
      <c r="K31" s="155"/>
      <c r="L31" s="155"/>
      <c r="M31" s="51"/>
      <c r="N31" s="155"/>
      <c r="O31" s="155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175"/>
      <c r="AH31" s="161"/>
      <c r="AI31" s="162"/>
      <c r="AJ31" s="162"/>
      <c r="AK31" s="162"/>
      <c r="AL31" s="162"/>
      <c r="AM31" s="162"/>
      <c r="AN31" s="162"/>
      <c r="AO31" s="162"/>
      <c r="AP31" s="157"/>
      <c r="AQ31" s="157"/>
      <c r="AR31" s="157"/>
      <c r="AS31" s="157"/>
      <c r="AT31" s="157"/>
      <c r="AU31" s="157"/>
      <c r="AV31" s="157"/>
      <c r="AW31" s="158"/>
    </row>
    <row r="32" spans="2:49" ht="15.95" customHeight="1" x14ac:dyDescent="0.15">
      <c r="B32" s="207" t="s">
        <v>23</v>
      </c>
      <c r="C32" s="105"/>
      <c r="D32" s="105"/>
      <c r="E32" s="105"/>
      <c r="F32" s="105"/>
      <c r="G32" s="155" t="s">
        <v>39</v>
      </c>
      <c r="H32" s="155"/>
      <c r="I32" s="155"/>
      <c r="J32" s="155"/>
      <c r="K32" s="155"/>
      <c r="L32" s="155"/>
      <c r="M32" s="155"/>
      <c r="N32" s="155"/>
      <c r="O32" s="105" t="s">
        <v>24</v>
      </c>
      <c r="P32" s="105"/>
      <c r="Q32" s="105"/>
      <c r="R32" s="105"/>
      <c r="S32" s="155" t="s">
        <v>40</v>
      </c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209" t="s">
        <v>22</v>
      </c>
      <c r="AF32" s="209"/>
      <c r="AG32" s="210"/>
      <c r="AH32" s="161" t="s">
        <v>19</v>
      </c>
      <c r="AI32" s="162"/>
      <c r="AJ32" s="162"/>
      <c r="AK32" s="162"/>
      <c r="AL32" s="162"/>
      <c r="AM32" s="162"/>
      <c r="AN32" s="162"/>
      <c r="AO32" s="162"/>
      <c r="AP32" s="157">
        <f>AP28-AP30</f>
        <v>38000</v>
      </c>
      <c r="AQ32" s="157"/>
      <c r="AR32" s="157"/>
      <c r="AS32" s="157"/>
      <c r="AT32" s="157"/>
      <c r="AU32" s="157"/>
      <c r="AV32" s="157"/>
      <c r="AW32" s="158"/>
    </row>
    <row r="33" spans="2:49" ht="15.95" customHeight="1" thickBot="1" x14ac:dyDescent="0.2">
      <c r="B33" s="208"/>
      <c r="C33" s="165"/>
      <c r="D33" s="165"/>
      <c r="E33" s="165"/>
      <c r="F33" s="165"/>
      <c r="G33" s="156"/>
      <c r="H33" s="156"/>
      <c r="I33" s="156"/>
      <c r="J33" s="156"/>
      <c r="K33" s="156"/>
      <c r="L33" s="156"/>
      <c r="M33" s="156"/>
      <c r="N33" s="156"/>
      <c r="O33" s="165"/>
      <c r="P33" s="165"/>
      <c r="Q33" s="165"/>
      <c r="R33" s="165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211"/>
      <c r="AF33" s="211"/>
      <c r="AG33" s="212"/>
      <c r="AH33" s="163"/>
      <c r="AI33" s="164"/>
      <c r="AJ33" s="164"/>
      <c r="AK33" s="164"/>
      <c r="AL33" s="164"/>
      <c r="AM33" s="164"/>
      <c r="AN33" s="164"/>
      <c r="AO33" s="164"/>
      <c r="AP33" s="159"/>
      <c r="AQ33" s="159"/>
      <c r="AR33" s="159"/>
      <c r="AS33" s="159"/>
      <c r="AT33" s="159"/>
      <c r="AU33" s="159"/>
      <c r="AV33" s="159"/>
      <c r="AW33" s="160"/>
    </row>
    <row r="34" spans="2:49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:49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:49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:49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:49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:49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:49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:49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:49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:49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:49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:49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:49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:49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:49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:49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:49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:49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:49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2:49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</sheetData>
  <mergeCells count="103">
    <mergeCell ref="AH32:AO33"/>
    <mergeCell ref="AP32:AW33"/>
    <mergeCell ref="N30:O31"/>
    <mergeCell ref="P30:P31"/>
    <mergeCell ref="Q30:AG31"/>
    <mergeCell ref="AH30:AO31"/>
    <mergeCell ref="AP30:AW31"/>
    <mergeCell ref="B32:F33"/>
    <mergeCell ref="G32:N33"/>
    <mergeCell ref="O32:R33"/>
    <mergeCell ref="S32:AD33"/>
    <mergeCell ref="AE32:AG33"/>
    <mergeCell ref="B30:E31"/>
    <mergeCell ref="F30:G31"/>
    <mergeCell ref="H30:I31"/>
    <mergeCell ref="J30:J31"/>
    <mergeCell ref="K30:L31"/>
    <mergeCell ref="M30:M31"/>
    <mergeCell ref="B26:F27"/>
    <mergeCell ref="G26:AO27"/>
    <mergeCell ref="AP26:AW27"/>
    <mergeCell ref="B28:AG29"/>
    <mergeCell ref="AH28:AO29"/>
    <mergeCell ref="AP28:AW29"/>
    <mergeCell ref="AF23:AJ23"/>
    <mergeCell ref="AK23:AO23"/>
    <mergeCell ref="AP23:AW25"/>
    <mergeCell ref="G24:K25"/>
    <mergeCell ref="L24:P25"/>
    <mergeCell ref="Q24:U25"/>
    <mergeCell ref="V24:Z25"/>
    <mergeCell ref="AA24:AE25"/>
    <mergeCell ref="AF24:AJ25"/>
    <mergeCell ref="AK24:AO25"/>
    <mergeCell ref="AP21:AW22"/>
    <mergeCell ref="O22:P22"/>
    <mergeCell ref="AA22:AB22"/>
    <mergeCell ref="B23:F25"/>
    <mergeCell ref="G23:K23"/>
    <mergeCell ref="L23:P23"/>
    <mergeCell ref="Q23:U23"/>
    <mergeCell ref="V23:Z23"/>
    <mergeCell ref="AA23:AE23"/>
    <mergeCell ref="W21:Y22"/>
    <mergeCell ref="Z21:Z22"/>
    <mergeCell ref="AA21:AB21"/>
    <mergeCell ref="AC21:AE22"/>
    <mergeCell ref="AF21:AG22"/>
    <mergeCell ref="AH21:AI22"/>
    <mergeCell ref="AJ19:AO20"/>
    <mergeCell ref="B21:F22"/>
    <mergeCell ref="G21:I22"/>
    <mergeCell ref="J21:J22"/>
    <mergeCell ref="K21:M22"/>
    <mergeCell ref="N21:N22"/>
    <mergeCell ref="O21:P21"/>
    <mergeCell ref="Q21:R22"/>
    <mergeCell ref="S21:U22"/>
    <mergeCell ref="V21:V22"/>
    <mergeCell ref="AJ21:AO22"/>
    <mergeCell ref="B13:AG14"/>
    <mergeCell ref="AH13:AW14"/>
    <mergeCell ref="B15:F20"/>
    <mergeCell ref="G15:AD16"/>
    <mergeCell ref="AE15:AF16"/>
    <mergeCell ref="AG15:AG16"/>
    <mergeCell ref="AH15:AI16"/>
    <mergeCell ref="AJ15:AO16"/>
    <mergeCell ref="V9:W10"/>
    <mergeCell ref="X9:X10"/>
    <mergeCell ref="Y9:Z10"/>
    <mergeCell ref="AA9:AB10"/>
    <mergeCell ref="AC9:AC10"/>
    <mergeCell ref="AD9:AE10"/>
    <mergeCell ref="AP15:AW20"/>
    <mergeCell ref="G17:AD18"/>
    <mergeCell ref="AE17:AF18"/>
    <mergeCell ref="AG17:AG18"/>
    <mergeCell ref="AH17:AI18"/>
    <mergeCell ref="AJ17:AO18"/>
    <mergeCell ref="G19:AD20"/>
    <mergeCell ref="AE19:AF20"/>
    <mergeCell ref="AG19:AG20"/>
    <mergeCell ref="AH19:AI20"/>
    <mergeCell ref="B8:P10"/>
    <mergeCell ref="S8:T8"/>
    <mergeCell ref="V8:AG8"/>
    <mergeCell ref="AH8:AW10"/>
    <mergeCell ref="Q9:R10"/>
    <mergeCell ref="S9:T10"/>
    <mergeCell ref="U9:U10"/>
    <mergeCell ref="AF9:AF10"/>
    <mergeCell ref="AG9:AG10"/>
    <mergeCell ref="AN1:AP1"/>
    <mergeCell ref="AQ1:AS1"/>
    <mergeCell ref="AT1:AV1"/>
    <mergeCell ref="B2:R4"/>
    <mergeCell ref="AN2:AP4"/>
    <mergeCell ref="AQ2:AS4"/>
    <mergeCell ref="AT2:AV4"/>
    <mergeCell ref="B6:P7"/>
    <mergeCell ref="Q6:AG7"/>
    <mergeCell ref="AH6:AW7"/>
  </mergeCells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旅費精算書</vt:lpstr>
      <vt:lpstr>旅費精算書Ａ（作成例）</vt:lpstr>
      <vt:lpstr>旅費精算書Ｂ（作成例）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c109</dc:creator>
  <cp:lastModifiedBy>c277</cp:lastModifiedBy>
  <cp:lastPrinted>2017-06-30T06:22:35Z</cp:lastPrinted>
  <dcterms:created xsi:type="dcterms:W3CDTF">2015-04-07T04:27:06Z</dcterms:created>
  <dcterms:modified xsi:type="dcterms:W3CDTF">2017-06-30T06:22:42Z</dcterms:modified>
</cp:coreProperties>
</file>